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23660d643794c6/Clubhouse/"/>
    </mc:Choice>
  </mc:AlternateContent>
  <xr:revisionPtr revIDLastSave="2008" documentId="8_{110ACCF9-DDC4-42A5-8BAA-8A5D4C92CD0C}" xr6:coauthVersionLast="47" xr6:coauthVersionMax="47" xr10:uidLastSave="{50561467-66BE-4C76-BC1B-C95694BA55D6}"/>
  <bookViews>
    <workbookView xWindow="28680" yWindow="-120" windowWidth="29040" windowHeight="15840" xr2:uid="{55D9446E-CBE5-47AA-9A2C-3A28EC4D372C}"/>
  </bookViews>
  <sheets>
    <sheet name="Sheet1 (2)" sheetId="2" r:id="rId1"/>
  </sheets>
  <definedNames>
    <definedName name="_xlnm.Print_Area" localSheetId="0">'Sheet1 (2)'!$A$1:$AE$77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2" i="2" l="1"/>
  <c r="AE14" i="2"/>
  <c r="AE16" i="2"/>
  <c r="AE17" i="2"/>
  <c r="AE18" i="2"/>
  <c r="AE15" i="2"/>
  <c r="AE29" i="2"/>
  <c r="AE32" i="2"/>
  <c r="AE9" i="2"/>
  <c r="AE5" i="2"/>
  <c r="AE40" i="2"/>
  <c r="AE19" i="2"/>
  <c r="AE41" i="2"/>
  <c r="AE6" i="2"/>
  <c r="AE8" i="2"/>
  <c r="AE10" i="2"/>
  <c r="AE20" i="2"/>
  <c r="AE33" i="2"/>
  <c r="AE7" i="2"/>
  <c r="AE38" i="2"/>
  <c r="AE13" i="2"/>
  <c r="AE12" i="2"/>
  <c r="AE11" i="2"/>
  <c r="AE52" i="2"/>
  <c r="AE49" i="2"/>
  <c r="AE63" i="2"/>
  <c r="AE35" i="2"/>
  <c r="AE28" i="2"/>
  <c r="AE23" i="2"/>
  <c r="AE34" i="2"/>
  <c r="AE39" i="2"/>
  <c r="AE44" i="2"/>
  <c r="AE26" i="2"/>
  <c r="AE64" i="2"/>
  <c r="AE54" i="2"/>
  <c r="AE37" i="2"/>
  <c r="AE30" i="2"/>
  <c r="AE57" i="2"/>
  <c r="AE27" i="2"/>
  <c r="AE50" i="2"/>
  <c r="AE21" i="2"/>
  <c r="AE59" i="2"/>
  <c r="AE42" i="2"/>
  <c r="AE43" i="2"/>
  <c r="AE25" i="2"/>
  <c r="AE36" i="2"/>
  <c r="AE65" i="2"/>
  <c r="AE66" i="2"/>
  <c r="AE4" i="2"/>
  <c r="AE55" i="2"/>
  <c r="AE45" i="2"/>
  <c r="AE48" i="2"/>
  <c r="AE60" i="2"/>
  <c r="AE58" i="2"/>
  <c r="AE47" i="2"/>
  <c r="AE24" i="2"/>
  <c r="AE61" i="2"/>
  <c r="AE53" i="2"/>
  <c r="AE62" i="2"/>
  <c r="AE56" i="2"/>
  <c r="AE46" i="2"/>
  <c r="AE51" i="2"/>
  <c r="AE31" i="2"/>
  <c r="I76" i="2"/>
  <c r="N76" i="2"/>
  <c r="T76" i="2"/>
  <c r="I58" i="2"/>
  <c r="N58" i="2"/>
  <c r="T58" i="2"/>
  <c r="I39" i="2"/>
  <c r="N39" i="2"/>
  <c r="T39" i="2"/>
  <c r="I60" i="2"/>
  <c r="N60" i="2"/>
  <c r="T60" i="2"/>
  <c r="I59" i="2"/>
  <c r="N59" i="2"/>
  <c r="T59" i="2"/>
  <c r="T57" i="2"/>
  <c r="N57" i="2"/>
  <c r="I57" i="2"/>
  <c r="T8" i="2"/>
  <c r="T13" i="2"/>
  <c r="T31" i="2"/>
  <c r="T7" i="2"/>
  <c r="T17" i="2"/>
  <c r="T9" i="2"/>
  <c r="T10" i="2"/>
  <c r="T18" i="2"/>
  <c r="T28" i="2"/>
  <c r="T4" i="2"/>
  <c r="T32" i="2"/>
  <c r="T14" i="2"/>
  <c r="T40" i="2"/>
  <c r="T20" i="2"/>
  <c r="T19" i="2"/>
  <c r="T12" i="2"/>
  <c r="T15" i="2"/>
  <c r="T24" i="2"/>
  <c r="T25" i="2"/>
  <c r="T26" i="2"/>
  <c r="T55" i="2"/>
  <c r="T36" i="2"/>
  <c r="T21" i="2"/>
  <c r="T29" i="2"/>
  <c r="T27" i="2"/>
  <c r="T16" i="2"/>
  <c r="T6" i="2"/>
  <c r="T11" i="2"/>
  <c r="T33" i="2"/>
  <c r="T51" i="2"/>
  <c r="T42" i="2"/>
  <c r="T47" i="2"/>
  <c r="T38" i="2"/>
  <c r="T94" i="2"/>
  <c r="T23" i="2"/>
  <c r="T46" i="2"/>
  <c r="T30" i="2"/>
  <c r="T164" i="2"/>
  <c r="T80" i="2"/>
  <c r="T34" i="2"/>
  <c r="T50" i="2"/>
  <c r="T64" i="2"/>
  <c r="T69" i="2"/>
  <c r="T5" i="2"/>
  <c r="T77" i="2"/>
  <c r="T62" i="2"/>
  <c r="T111" i="2"/>
  <c r="T37" i="2"/>
  <c r="T54" i="2"/>
  <c r="T70" i="2"/>
  <c r="T61" i="2"/>
  <c r="T41" i="2"/>
  <c r="T66" i="2"/>
  <c r="T68" i="2"/>
  <c r="T75" i="2"/>
  <c r="T43" i="2"/>
  <c r="T53" i="2"/>
  <c r="T49" i="2"/>
  <c r="T56" i="2"/>
  <c r="T45" i="2"/>
  <c r="T35" i="2"/>
  <c r="T99" i="2"/>
  <c r="T48" i="2"/>
  <c r="T115" i="2"/>
  <c r="T44" i="2"/>
  <c r="T78" i="2"/>
  <c r="T79" i="2"/>
  <c r="T81" i="2"/>
  <c r="T82" i="2"/>
  <c r="T63" i="2"/>
  <c r="T83" i="2"/>
  <c r="T84" i="2"/>
  <c r="T85" i="2"/>
  <c r="T86" i="2"/>
  <c r="T87" i="2"/>
  <c r="T88" i="2"/>
  <c r="T89" i="2"/>
  <c r="T65" i="2"/>
  <c r="T67" i="2"/>
  <c r="T90" i="2"/>
  <c r="T91" i="2"/>
  <c r="T92" i="2"/>
  <c r="T93" i="2"/>
  <c r="T95" i="2"/>
  <c r="T96" i="2"/>
  <c r="T97" i="2"/>
  <c r="T98" i="2"/>
  <c r="T100" i="2"/>
  <c r="T101" i="2"/>
  <c r="T102" i="2"/>
  <c r="T103" i="2"/>
  <c r="T104" i="2"/>
  <c r="T105" i="2"/>
  <c r="T106" i="2"/>
  <c r="T107" i="2"/>
  <c r="T108" i="2"/>
  <c r="T109" i="2"/>
  <c r="T110" i="2"/>
  <c r="T112" i="2"/>
  <c r="T113" i="2"/>
  <c r="T114" i="2"/>
  <c r="T116" i="2"/>
  <c r="T117" i="2"/>
  <c r="T118" i="2"/>
  <c r="T119" i="2"/>
  <c r="T120" i="2"/>
  <c r="T52" i="2"/>
  <c r="T121" i="2"/>
  <c r="T122" i="2"/>
  <c r="T123" i="2"/>
  <c r="T124" i="2"/>
  <c r="T125" i="2"/>
  <c r="T126" i="2"/>
  <c r="T127" i="2"/>
  <c r="T128" i="2"/>
  <c r="T71" i="2"/>
  <c r="T129" i="2"/>
  <c r="T130" i="2"/>
  <c r="T131" i="2"/>
  <c r="T132" i="2"/>
  <c r="T72" i="2"/>
  <c r="T133" i="2"/>
  <c r="T134" i="2"/>
  <c r="T135" i="2"/>
  <c r="T136" i="2"/>
  <c r="T137" i="2"/>
  <c r="T138" i="2"/>
  <c r="T139" i="2"/>
  <c r="T140" i="2"/>
  <c r="T73" i="2"/>
  <c r="T141" i="2"/>
  <c r="T142" i="2"/>
  <c r="T143" i="2"/>
  <c r="T144" i="2"/>
  <c r="T145" i="2"/>
  <c r="T74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22" i="2"/>
  <c r="C187" i="2"/>
  <c r="N186" i="2"/>
  <c r="I186" i="2"/>
  <c r="N185" i="2"/>
  <c r="I185" i="2"/>
  <c r="N184" i="2"/>
  <c r="I184" i="2"/>
  <c r="N183" i="2"/>
  <c r="I183" i="2"/>
  <c r="N182" i="2"/>
  <c r="I182" i="2"/>
  <c r="N181" i="2"/>
  <c r="I181" i="2"/>
  <c r="N180" i="2"/>
  <c r="I180" i="2"/>
  <c r="N179" i="2"/>
  <c r="I179" i="2"/>
  <c r="N178" i="2"/>
  <c r="I178" i="2"/>
  <c r="N177" i="2"/>
  <c r="I177" i="2"/>
  <c r="N176" i="2"/>
  <c r="I176" i="2"/>
  <c r="N175" i="2"/>
  <c r="I175" i="2"/>
  <c r="N174" i="2"/>
  <c r="I174" i="2"/>
  <c r="N173" i="2"/>
  <c r="I173" i="2"/>
  <c r="N172" i="2"/>
  <c r="I172" i="2"/>
  <c r="N171" i="2"/>
  <c r="I171" i="2"/>
  <c r="N170" i="2"/>
  <c r="I170" i="2"/>
  <c r="N169" i="2"/>
  <c r="I169" i="2"/>
  <c r="N168" i="2"/>
  <c r="I168" i="2"/>
  <c r="N167" i="2"/>
  <c r="I167" i="2"/>
  <c r="N166" i="2"/>
  <c r="I166" i="2"/>
  <c r="N165" i="2"/>
  <c r="I165" i="2"/>
  <c r="N163" i="2"/>
  <c r="I163" i="2"/>
  <c r="N162" i="2"/>
  <c r="I162" i="2"/>
  <c r="N161" i="2"/>
  <c r="I161" i="2"/>
  <c r="N160" i="2"/>
  <c r="I160" i="2"/>
  <c r="N159" i="2"/>
  <c r="I159" i="2"/>
  <c r="N158" i="2"/>
  <c r="I158" i="2"/>
  <c r="N157" i="2"/>
  <c r="I157" i="2"/>
  <c r="N156" i="2"/>
  <c r="I156" i="2"/>
  <c r="N155" i="2"/>
  <c r="I155" i="2"/>
  <c r="N154" i="2"/>
  <c r="I154" i="2"/>
  <c r="N153" i="2"/>
  <c r="I153" i="2"/>
  <c r="N152" i="2"/>
  <c r="I152" i="2"/>
  <c r="N151" i="2"/>
  <c r="I151" i="2"/>
  <c r="N150" i="2"/>
  <c r="I150" i="2"/>
  <c r="N149" i="2"/>
  <c r="I149" i="2"/>
  <c r="N148" i="2"/>
  <c r="I148" i="2"/>
  <c r="N147" i="2"/>
  <c r="I147" i="2"/>
  <c r="N146" i="2"/>
  <c r="I146" i="2"/>
  <c r="N74" i="2"/>
  <c r="I74" i="2"/>
  <c r="N145" i="2"/>
  <c r="I145" i="2"/>
  <c r="N144" i="2"/>
  <c r="I144" i="2"/>
  <c r="N143" i="2"/>
  <c r="I143" i="2"/>
  <c r="N142" i="2"/>
  <c r="I142" i="2"/>
  <c r="N141" i="2"/>
  <c r="I141" i="2"/>
  <c r="N73" i="2"/>
  <c r="I73" i="2"/>
  <c r="N140" i="2"/>
  <c r="I140" i="2"/>
  <c r="N139" i="2"/>
  <c r="I139" i="2"/>
  <c r="N138" i="2"/>
  <c r="I138" i="2"/>
  <c r="N137" i="2"/>
  <c r="I137" i="2"/>
  <c r="N136" i="2"/>
  <c r="I136" i="2"/>
  <c r="N135" i="2"/>
  <c r="I135" i="2"/>
  <c r="N134" i="2"/>
  <c r="I134" i="2"/>
  <c r="N133" i="2"/>
  <c r="I133" i="2"/>
  <c r="N72" i="2"/>
  <c r="I72" i="2"/>
  <c r="N132" i="2"/>
  <c r="I132" i="2"/>
  <c r="N131" i="2"/>
  <c r="I131" i="2"/>
  <c r="N130" i="2"/>
  <c r="I130" i="2"/>
  <c r="N129" i="2"/>
  <c r="I129" i="2"/>
  <c r="N71" i="2"/>
  <c r="I71" i="2"/>
  <c r="N128" i="2"/>
  <c r="I128" i="2"/>
  <c r="N127" i="2"/>
  <c r="I127" i="2"/>
  <c r="N126" i="2"/>
  <c r="I126" i="2"/>
  <c r="N125" i="2"/>
  <c r="I125" i="2"/>
  <c r="N124" i="2"/>
  <c r="I124" i="2"/>
  <c r="N123" i="2"/>
  <c r="I123" i="2"/>
  <c r="N122" i="2"/>
  <c r="I122" i="2"/>
  <c r="N121" i="2"/>
  <c r="I121" i="2"/>
  <c r="N52" i="2"/>
  <c r="I52" i="2"/>
  <c r="N120" i="2"/>
  <c r="I120" i="2"/>
  <c r="N119" i="2"/>
  <c r="I119" i="2"/>
  <c r="N118" i="2"/>
  <c r="I118" i="2"/>
  <c r="N117" i="2"/>
  <c r="I117" i="2"/>
  <c r="N116" i="2"/>
  <c r="I116" i="2"/>
  <c r="N114" i="2"/>
  <c r="I114" i="2"/>
  <c r="N113" i="2"/>
  <c r="I113" i="2"/>
  <c r="N112" i="2"/>
  <c r="I112" i="2"/>
  <c r="N110" i="2"/>
  <c r="I110" i="2"/>
  <c r="N109" i="2"/>
  <c r="I109" i="2"/>
  <c r="N108" i="2"/>
  <c r="I108" i="2"/>
  <c r="N107" i="2"/>
  <c r="I107" i="2"/>
  <c r="N106" i="2"/>
  <c r="I106" i="2"/>
  <c r="N105" i="2"/>
  <c r="I105" i="2"/>
  <c r="N104" i="2"/>
  <c r="I104" i="2"/>
  <c r="N103" i="2"/>
  <c r="I103" i="2"/>
  <c r="N102" i="2"/>
  <c r="I102" i="2"/>
  <c r="N101" i="2"/>
  <c r="I101" i="2"/>
  <c r="N100" i="2"/>
  <c r="I100" i="2"/>
  <c r="N98" i="2"/>
  <c r="I98" i="2"/>
  <c r="N97" i="2"/>
  <c r="I97" i="2"/>
  <c r="N96" i="2"/>
  <c r="I96" i="2"/>
  <c r="N95" i="2"/>
  <c r="I95" i="2"/>
  <c r="N93" i="2"/>
  <c r="I93" i="2"/>
  <c r="N92" i="2"/>
  <c r="I92" i="2"/>
  <c r="N91" i="2"/>
  <c r="I91" i="2"/>
  <c r="N90" i="2"/>
  <c r="I90" i="2"/>
  <c r="N67" i="2"/>
  <c r="I67" i="2"/>
  <c r="N65" i="2"/>
  <c r="I65" i="2"/>
  <c r="N89" i="2"/>
  <c r="I89" i="2"/>
  <c r="N88" i="2"/>
  <c r="I88" i="2"/>
  <c r="N87" i="2"/>
  <c r="I87" i="2"/>
  <c r="N86" i="2"/>
  <c r="I86" i="2"/>
  <c r="N85" i="2"/>
  <c r="I85" i="2"/>
  <c r="N84" i="2"/>
  <c r="I84" i="2"/>
  <c r="N83" i="2"/>
  <c r="I83" i="2"/>
  <c r="N63" i="2"/>
  <c r="I63" i="2"/>
  <c r="N82" i="2"/>
  <c r="I82" i="2"/>
  <c r="N81" i="2"/>
  <c r="I81" i="2"/>
  <c r="N79" i="2"/>
  <c r="I79" i="2"/>
  <c r="N78" i="2"/>
  <c r="I78" i="2"/>
  <c r="N44" i="2"/>
  <c r="I44" i="2"/>
  <c r="N115" i="2"/>
  <c r="I115" i="2"/>
  <c r="N48" i="2"/>
  <c r="I48" i="2"/>
  <c r="N99" i="2"/>
  <c r="I99" i="2"/>
  <c r="N35" i="2"/>
  <c r="I35" i="2"/>
  <c r="N45" i="2"/>
  <c r="I45" i="2"/>
  <c r="N56" i="2"/>
  <c r="I56" i="2"/>
  <c r="N49" i="2"/>
  <c r="I49" i="2"/>
  <c r="N53" i="2"/>
  <c r="I53" i="2"/>
  <c r="N43" i="2"/>
  <c r="I43" i="2"/>
  <c r="N75" i="2"/>
  <c r="I75" i="2"/>
  <c r="N68" i="2"/>
  <c r="I68" i="2"/>
  <c r="N66" i="2"/>
  <c r="I66" i="2"/>
  <c r="N41" i="2"/>
  <c r="I41" i="2"/>
  <c r="N61" i="2"/>
  <c r="I61" i="2"/>
  <c r="N70" i="2"/>
  <c r="I70" i="2"/>
  <c r="N54" i="2"/>
  <c r="I54" i="2"/>
  <c r="N37" i="2"/>
  <c r="I37" i="2"/>
  <c r="N111" i="2"/>
  <c r="I111" i="2"/>
  <c r="N62" i="2"/>
  <c r="I62" i="2"/>
  <c r="N77" i="2"/>
  <c r="I77" i="2"/>
  <c r="N5" i="2"/>
  <c r="I5" i="2"/>
  <c r="N69" i="2"/>
  <c r="I69" i="2"/>
  <c r="N64" i="2"/>
  <c r="I64" i="2"/>
  <c r="N50" i="2"/>
  <c r="I50" i="2"/>
  <c r="N34" i="2"/>
  <c r="I34" i="2"/>
  <c r="N80" i="2"/>
  <c r="I80" i="2"/>
  <c r="N164" i="2"/>
  <c r="I164" i="2"/>
  <c r="N30" i="2"/>
  <c r="I30" i="2"/>
  <c r="N46" i="2"/>
  <c r="I46" i="2"/>
  <c r="N23" i="2"/>
  <c r="I23" i="2"/>
  <c r="N94" i="2"/>
  <c r="I94" i="2"/>
  <c r="N38" i="2"/>
  <c r="I38" i="2"/>
  <c r="N47" i="2"/>
  <c r="I47" i="2"/>
  <c r="N42" i="2"/>
  <c r="I42" i="2"/>
  <c r="N51" i="2"/>
  <c r="I51" i="2"/>
  <c r="N33" i="2"/>
  <c r="I33" i="2"/>
  <c r="N11" i="2"/>
  <c r="I11" i="2"/>
  <c r="N6" i="2"/>
  <c r="I6" i="2"/>
  <c r="N16" i="2"/>
  <c r="I16" i="2"/>
  <c r="N27" i="2"/>
  <c r="I27" i="2"/>
  <c r="N29" i="2"/>
  <c r="I29" i="2"/>
  <c r="N21" i="2"/>
  <c r="I21" i="2"/>
  <c r="N36" i="2"/>
  <c r="I36" i="2"/>
  <c r="N55" i="2"/>
  <c r="I55" i="2"/>
  <c r="N26" i="2"/>
  <c r="I26" i="2"/>
  <c r="N25" i="2"/>
  <c r="I25" i="2"/>
  <c r="N24" i="2"/>
  <c r="I24" i="2"/>
  <c r="N15" i="2"/>
  <c r="I15" i="2"/>
  <c r="N12" i="2"/>
  <c r="I12" i="2"/>
  <c r="N19" i="2"/>
  <c r="I19" i="2"/>
  <c r="N20" i="2"/>
  <c r="I20" i="2"/>
  <c r="N40" i="2"/>
  <c r="I40" i="2"/>
  <c r="N14" i="2"/>
  <c r="I14" i="2"/>
  <c r="N32" i="2"/>
  <c r="I32" i="2"/>
  <c r="N4" i="2"/>
  <c r="I4" i="2"/>
  <c r="N28" i="2"/>
  <c r="I28" i="2"/>
  <c r="N18" i="2"/>
  <c r="I18" i="2"/>
  <c r="N10" i="2"/>
  <c r="I10" i="2"/>
  <c r="N9" i="2"/>
  <c r="I9" i="2"/>
  <c r="N17" i="2"/>
  <c r="I17" i="2"/>
  <c r="N7" i="2"/>
  <c r="I7" i="2"/>
  <c r="N31" i="2"/>
  <c r="I31" i="2"/>
  <c r="N13" i="2"/>
  <c r="I13" i="2"/>
  <c r="N8" i="2"/>
  <c r="I8" i="2"/>
  <c r="N22" i="2"/>
  <c r="I22" i="2"/>
  <c r="U76" i="2" l="1"/>
  <c r="U13" i="2"/>
  <c r="U60" i="2"/>
  <c r="U58" i="2"/>
  <c r="U39" i="2"/>
  <c r="U59" i="2"/>
  <c r="U116" i="2"/>
  <c r="U176" i="2"/>
  <c r="U184" i="2"/>
  <c r="U82" i="2"/>
  <c r="U79" i="2"/>
  <c r="U67" i="2"/>
  <c r="U112" i="2"/>
  <c r="U124" i="2"/>
  <c r="U141" i="2"/>
  <c r="U173" i="2"/>
  <c r="U78" i="2"/>
  <c r="U57" i="2"/>
  <c r="U91" i="2"/>
  <c r="U114" i="2"/>
  <c r="U126" i="2"/>
  <c r="U143" i="2"/>
  <c r="U150" i="2"/>
  <c r="U175" i="2"/>
  <c r="U183" i="2"/>
  <c r="U27" i="2"/>
  <c r="U146" i="2"/>
  <c r="U72" i="2"/>
  <c r="U23" i="2"/>
  <c r="U9" i="2"/>
  <c r="U164" i="2"/>
  <c r="U181" i="2"/>
  <c r="U152" i="2"/>
  <c r="U185" i="2"/>
  <c r="U165" i="2"/>
  <c r="U22" i="2"/>
  <c r="U69" i="2"/>
  <c r="U17" i="2"/>
  <c r="U30" i="2"/>
  <c r="U44" i="2"/>
  <c r="U155" i="2"/>
  <c r="U62" i="2"/>
  <c r="U92" i="2"/>
  <c r="U68" i="2"/>
  <c r="U128" i="2"/>
  <c r="U77" i="2"/>
  <c r="U145" i="2"/>
  <c r="U66" i="2"/>
  <c r="U36" i="2"/>
  <c r="U8" i="2"/>
  <c r="U40" i="2"/>
  <c r="U55" i="2"/>
  <c r="U93" i="2"/>
  <c r="U20" i="2"/>
  <c r="U83" i="2"/>
  <c r="U85" i="2"/>
  <c r="U136" i="2"/>
  <c r="U154" i="2"/>
  <c r="U87" i="2"/>
  <c r="U103" i="2"/>
  <c r="U15" i="2"/>
  <c r="U37" i="2"/>
  <c r="U148" i="2"/>
  <c r="U117" i="2"/>
  <c r="U73" i="2"/>
  <c r="U38" i="2"/>
  <c r="U47" i="2"/>
  <c r="U107" i="2"/>
  <c r="U21" i="2"/>
  <c r="U75" i="2"/>
  <c r="U29" i="2"/>
  <c r="U96" i="2"/>
  <c r="U19" i="2"/>
  <c r="U111" i="2"/>
  <c r="U12" i="2"/>
  <c r="U119" i="2"/>
  <c r="U10" i="2"/>
  <c r="U80" i="2"/>
  <c r="U18" i="2"/>
  <c r="U34" i="2"/>
  <c r="U138" i="2"/>
  <c r="U109" i="2"/>
  <c r="U169" i="2"/>
  <c r="U171" i="2"/>
  <c r="U156" i="2"/>
  <c r="U56" i="2"/>
  <c r="U52" i="2"/>
  <c r="U61" i="2"/>
  <c r="U89" i="2"/>
  <c r="U177" i="2"/>
  <c r="U50" i="2"/>
  <c r="U48" i="2"/>
  <c r="U134" i="2"/>
  <c r="U162" i="2"/>
  <c r="U140" i="2"/>
  <c r="U43" i="2"/>
  <c r="U129" i="2"/>
  <c r="U49" i="2"/>
  <c r="U101" i="2"/>
  <c r="U54" i="2"/>
  <c r="U24" i="2"/>
  <c r="U35" i="2"/>
  <c r="U160" i="2"/>
  <c r="U28" i="2"/>
  <c r="U51" i="2"/>
  <c r="U4" i="2"/>
  <c r="U105" i="2"/>
  <c r="U167" i="2"/>
  <c r="U53" i="2"/>
  <c r="U98" i="2"/>
  <c r="U131" i="2"/>
  <c r="U158" i="2"/>
  <c r="U33" i="2"/>
  <c r="U42" i="2"/>
  <c r="U122" i="2"/>
  <c r="U179" i="2"/>
  <c r="U168" i="2"/>
  <c r="U88" i="2"/>
  <c r="U149" i="2"/>
  <c r="U142" i="2"/>
  <c r="U108" i="2"/>
  <c r="U100" i="2"/>
  <c r="U90" i="2"/>
  <c r="U84" i="2"/>
  <c r="U74" i="2"/>
  <c r="U130" i="2"/>
  <c r="U113" i="2"/>
  <c r="U174" i="2"/>
  <c r="U133" i="2"/>
  <c r="U14" i="2"/>
  <c r="U118" i="2"/>
  <c r="U178" i="2"/>
  <c r="U81" i="2"/>
  <c r="U151" i="2"/>
  <c r="U180" i="2"/>
  <c r="U161" i="2"/>
  <c r="U16" i="2"/>
  <c r="U104" i="2"/>
  <c r="U166" i="2"/>
  <c r="U125" i="2"/>
  <c r="U106" i="2"/>
  <c r="U182" i="2"/>
  <c r="U139" i="2"/>
  <c r="U123" i="2"/>
  <c r="U31" i="2"/>
  <c r="U94" i="2"/>
  <c r="U86" i="2"/>
  <c r="U147" i="2"/>
  <c r="U186" i="2"/>
  <c r="U26" i="2"/>
  <c r="U46" i="2"/>
  <c r="U5" i="2"/>
  <c r="U170" i="2"/>
  <c r="U45" i="2"/>
  <c r="U135" i="2"/>
  <c r="U63" i="2"/>
  <c r="U144" i="2"/>
  <c r="U110" i="2"/>
  <c r="U172" i="2"/>
  <c r="U153" i="2"/>
  <c r="U99" i="2"/>
  <c r="U121" i="2"/>
  <c r="U102" i="2"/>
  <c r="U163" i="2"/>
  <c r="U115" i="2"/>
  <c r="U32" i="2"/>
  <c r="U64" i="2"/>
  <c r="U132" i="2"/>
  <c r="U7" i="2"/>
  <c r="U11" i="2"/>
  <c r="U97" i="2"/>
  <c r="U159" i="2"/>
  <c r="U127" i="2"/>
  <c r="U41" i="2"/>
  <c r="U65" i="2"/>
  <c r="U120" i="2"/>
  <c r="U71" i="2"/>
  <c r="U137" i="2"/>
  <c r="U25" i="2"/>
  <c r="U6" i="2"/>
  <c r="U70" i="2"/>
  <c r="U95" i="2"/>
  <c r="U157" i="2"/>
</calcChain>
</file>

<file path=xl/sharedStrings.xml><?xml version="1.0" encoding="utf-8"?>
<sst xmlns="http://schemas.openxmlformats.org/spreadsheetml/2006/main" count="551" uniqueCount="325">
  <si>
    <t>2025 Texas Hold'Em Series Points Leaders</t>
  </si>
  <si>
    <t xml:space="preserve"> </t>
  </si>
  <si>
    <t>Last Name</t>
  </si>
  <si>
    <t>First Name</t>
  </si>
  <si>
    <t>All-Time $ Won</t>
  </si>
  <si>
    <t>Quarterly Total</t>
  </si>
  <si>
    <t>$ Won</t>
  </si>
  <si>
    <t>Maloney</t>
  </si>
  <si>
    <t>Bill</t>
  </si>
  <si>
    <t>Carpenter</t>
  </si>
  <si>
    <t>Lynn</t>
  </si>
  <si>
    <t xml:space="preserve">Medel </t>
  </si>
  <si>
    <t>Matt</t>
  </si>
  <si>
    <t>Rutkowski</t>
  </si>
  <si>
    <t>Sutton</t>
  </si>
  <si>
    <t>Michael</t>
  </si>
  <si>
    <t>Medel</t>
  </si>
  <si>
    <t>Lopez</t>
  </si>
  <si>
    <t>Shirley</t>
  </si>
  <si>
    <t>Forister</t>
  </si>
  <si>
    <t>Todd</t>
  </si>
  <si>
    <t>Baselice</t>
  </si>
  <si>
    <t>Ron</t>
  </si>
  <si>
    <t>Oliver</t>
  </si>
  <si>
    <t>Luther</t>
  </si>
  <si>
    <t>Love</t>
  </si>
  <si>
    <t>Eric</t>
  </si>
  <si>
    <t>Beers</t>
  </si>
  <si>
    <t xml:space="preserve">Al </t>
  </si>
  <si>
    <t>Adam</t>
  </si>
  <si>
    <t>Carter</t>
  </si>
  <si>
    <t>Ruth</t>
  </si>
  <si>
    <t>Pierce</t>
  </si>
  <si>
    <t>Jennifer</t>
  </si>
  <si>
    <t>Joshua</t>
  </si>
  <si>
    <t>Jonathan</t>
  </si>
  <si>
    <t>Probst</t>
  </si>
  <si>
    <t>Brian</t>
  </si>
  <si>
    <t>Mike</t>
  </si>
  <si>
    <t>Hill</t>
  </si>
  <si>
    <t>Michelle</t>
  </si>
  <si>
    <t>McCormick</t>
  </si>
  <si>
    <t>Nancy</t>
  </si>
  <si>
    <t>House</t>
  </si>
  <si>
    <t>Dorothy</t>
  </si>
  <si>
    <t>Thomas</t>
  </si>
  <si>
    <t>Brad</t>
  </si>
  <si>
    <t>Hatker</t>
  </si>
  <si>
    <t>Jay</t>
  </si>
  <si>
    <t>Kent</t>
  </si>
  <si>
    <t>Roy</t>
  </si>
  <si>
    <t>Richard</t>
  </si>
  <si>
    <t>Bruns</t>
  </si>
  <si>
    <t>Jean</t>
  </si>
  <si>
    <t>Castillo</t>
  </si>
  <si>
    <t>Joe</t>
  </si>
  <si>
    <t>Heasley</t>
  </si>
  <si>
    <t>Curt</t>
  </si>
  <si>
    <t>Benson</t>
  </si>
  <si>
    <t>Marc</t>
  </si>
  <si>
    <t>Payton</t>
  </si>
  <si>
    <t>Mateo</t>
  </si>
  <si>
    <t>Garrett</t>
  </si>
  <si>
    <t>Q</t>
  </si>
  <si>
    <t>G</t>
  </si>
  <si>
    <t>Robin</t>
  </si>
  <si>
    <t>Tony</t>
  </si>
  <si>
    <t>Austin</t>
  </si>
  <si>
    <t xml:space="preserve">Curt </t>
  </si>
  <si>
    <t>Miguel</t>
  </si>
  <si>
    <t>Langois</t>
  </si>
  <si>
    <t>Patrick</t>
  </si>
  <si>
    <t>Shedd</t>
  </si>
  <si>
    <t>Nolan</t>
  </si>
  <si>
    <t>Taylor</t>
  </si>
  <si>
    <t>Rhiannon</t>
  </si>
  <si>
    <t>Collins</t>
  </si>
  <si>
    <t>Murray</t>
  </si>
  <si>
    <t>Kikta</t>
  </si>
  <si>
    <t>Frank</t>
  </si>
  <si>
    <t>Huckabay</t>
  </si>
  <si>
    <t>Chris</t>
  </si>
  <si>
    <t>King</t>
  </si>
  <si>
    <t>Don</t>
  </si>
  <si>
    <t>Tauberrt</t>
  </si>
  <si>
    <t>Adrian</t>
  </si>
  <si>
    <t>Taubert</t>
  </si>
  <si>
    <t>Kaidan</t>
  </si>
  <si>
    <t>Holmes</t>
  </si>
  <si>
    <t>Shane</t>
  </si>
  <si>
    <t>TC</t>
  </si>
  <si>
    <t>Logan</t>
  </si>
  <si>
    <t>McCaleb</t>
  </si>
  <si>
    <t>Steve</t>
  </si>
  <si>
    <t>Dubler</t>
  </si>
  <si>
    <t>Billy</t>
  </si>
  <si>
    <t>Sheeley</t>
  </si>
  <si>
    <t>Stokka</t>
  </si>
  <si>
    <t>Rick</t>
  </si>
  <si>
    <t>Somebody</t>
  </si>
  <si>
    <t>Marty</t>
  </si>
  <si>
    <t>Vonderheid</t>
  </si>
  <si>
    <t>David</t>
  </si>
  <si>
    <t>Scott</t>
  </si>
  <si>
    <t>Broughton</t>
  </si>
  <si>
    <t>Alex</t>
  </si>
  <si>
    <t>Laughton</t>
  </si>
  <si>
    <t>Jane</t>
  </si>
  <si>
    <t>Jon</t>
  </si>
  <si>
    <t>Clark</t>
  </si>
  <si>
    <t>Sherry</t>
  </si>
  <si>
    <t>Holland</t>
  </si>
  <si>
    <t>Danny</t>
  </si>
  <si>
    <t>Straight Flush or Better Called</t>
  </si>
  <si>
    <t>Bartholomew</t>
  </si>
  <si>
    <t>Jason</t>
  </si>
  <si>
    <t>Orbin</t>
  </si>
  <si>
    <t>Justin</t>
  </si>
  <si>
    <t>Collantes</t>
  </si>
  <si>
    <t>Kat</t>
  </si>
  <si>
    <t>Hood</t>
  </si>
  <si>
    <t>Kendra</t>
  </si>
  <si>
    <t>Matthews</t>
  </si>
  <si>
    <t>Julia</t>
  </si>
  <si>
    <t>Lambert</t>
  </si>
  <si>
    <t>Drew</t>
  </si>
  <si>
    <t>Brown</t>
  </si>
  <si>
    <t>Burton</t>
  </si>
  <si>
    <t>Davis</t>
  </si>
  <si>
    <t>Luse</t>
  </si>
  <si>
    <t>Otis</t>
  </si>
  <si>
    <t>Gould</t>
  </si>
  <si>
    <t>Trent</t>
  </si>
  <si>
    <t>Smith</t>
  </si>
  <si>
    <t>Doyce</t>
  </si>
  <si>
    <t>Yero</t>
  </si>
  <si>
    <t>Tiffany</t>
  </si>
  <si>
    <t>Brewer</t>
  </si>
  <si>
    <t>Colwell</t>
  </si>
  <si>
    <t>Bryan</t>
  </si>
  <si>
    <t>Commuta</t>
  </si>
  <si>
    <t>Orlich</t>
  </si>
  <si>
    <t>Clinton</t>
  </si>
  <si>
    <t>Lance</t>
  </si>
  <si>
    <t>Mussman</t>
  </si>
  <si>
    <t>Dan</t>
  </si>
  <si>
    <t>Seiler</t>
  </si>
  <si>
    <t>Cooper</t>
  </si>
  <si>
    <t>Russell</t>
  </si>
  <si>
    <t>Honea</t>
  </si>
  <si>
    <t>William</t>
  </si>
  <si>
    <t>Jenkins</t>
  </si>
  <si>
    <t>Kristen</t>
  </si>
  <si>
    <t>Allocca</t>
  </si>
  <si>
    <t>Philip</t>
  </si>
  <si>
    <t>Stewart</t>
  </si>
  <si>
    <t>Hamilton</t>
  </si>
  <si>
    <t>Mark</t>
  </si>
  <si>
    <t>Paul</t>
  </si>
  <si>
    <t>Thor</t>
  </si>
  <si>
    <t>B</t>
  </si>
  <si>
    <t>C</t>
  </si>
  <si>
    <t>Palmer</t>
  </si>
  <si>
    <t>Warren III</t>
  </si>
  <si>
    <t>Loomis</t>
  </si>
  <si>
    <t>Robertson</t>
  </si>
  <si>
    <t>Kyle</t>
  </si>
  <si>
    <t>Morales</t>
  </si>
  <si>
    <t>Betty</t>
  </si>
  <si>
    <t>H</t>
  </si>
  <si>
    <t>England</t>
  </si>
  <si>
    <t>Jaxx</t>
  </si>
  <si>
    <t>Holly</t>
  </si>
  <si>
    <t>Foster</t>
  </si>
  <si>
    <t>Elayne</t>
  </si>
  <si>
    <t>Pytlik</t>
  </si>
  <si>
    <t>Dawn</t>
  </si>
  <si>
    <t>Roque</t>
  </si>
  <si>
    <t>Jessica</t>
  </si>
  <si>
    <t>Saucier</t>
  </si>
  <si>
    <t xml:space="preserve">John </t>
  </si>
  <si>
    <t>Tim</t>
  </si>
  <si>
    <t>Uhrinec</t>
  </si>
  <si>
    <t>James</t>
  </si>
  <si>
    <t>Nelson</t>
  </si>
  <si>
    <t>Rob</t>
  </si>
  <si>
    <t>Cowan</t>
  </si>
  <si>
    <t>Wyatt</t>
  </si>
  <si>
    <t>Parker</t>
  </si>
  <si>
    <t>Dennis</t>
  </si>
  <si>
    <t>Harding</t>
  </si>
  <si>
    <t>Shelly</t>
  </si>
  <si>
    <t>Gruber</t>
  </si>
  <si>
    <t xml:space="preserve">Chris </t>
  </si>
  <si>
    <t>Hendrix</t>
  </si>
  <si>
    <t>Vincent</t>
  </si>
  <si>
    <t>Margie</t>
  </si>
  <si>
    <t>Vasquez</t>
  </si>
  <si>
    <t>Rowe</t>
  </si>
  <si>
    <t>Jake</t>
  </si>
  <si>
    <t>Parhas</t>
  </si>
  <si>
    <t>Peggy</t>
  </si>
  <si>
    <t>Welch</t>
  </si>
  <si>
    <t>Myers</t>
  </si>
  <si>
    <t>Twiitchell</t>
  </si>
  <si>
    <t>Jeremy</t>
  </si>
  <si>
    <t>Hellion</t>
  </si>
  <si>
    <t>Lori</t>
  </si>
  <si>
    <t>R</t>
  </si>
  <si>
    <t>Faith</t>
  </si>
  <si>
    <t>Heins</t>
  </si>
  <si>
    <t>Marshall</t>
  </si>
  <si>
    <t xml:space="preserve">A </t>
  </si>
  <si>
    <t>LaDell</t>
  </si>
  <si>
    <t>Fulton</t>
  </si>
  <si>
    <t>Mizell</t>
  </si>
  <si>
    <t>Lee</t>
  </si>
  <si>
    <t>Brendi</t>
  </si>
  <si>
    <t>Marina</t>
  </si>
  <si>
    <t>Merwin</t>
  </si>
  <si>
    <t>Gross</t>
  </si>
  <si>
    <t>Bryce</t>
  </si>
  <si>
    <t>Hinajosa</t>
  </si>
  <si>
    <t>Robert</t>
  </si>
  <si>
    <t>Schwery</t>
  </si>
  <si>
    <t>Kevin</t>
  </si>
  <si>
    <t>Schneider</t>
  </si>
  <si>
    <t>Kay</t>
  </si>
  <si>
    <t>Luetchens</t>
  </si>
  <si>
    <t>Panchie</t>
  </si>
  <si>
    <t>George</t>
  </si>
  <si>
    <t>Rodgers</t>
  </si>
  <si>
    <t>Kim</t>
  </si>
  <si>
    <t>A</t>
  </si>
  <si>
    <t>Christian</t>
  </si>
  <si>
    <t>Overcash</t>
  </si>
  <si>
    <t>Mercedes</t>
  </si>
  <si>
    <t>Cheatham</t>
  </si>
  <si>
    <t>Chad</t>
  </si>
  <si>
    <t>Craig</t>
  </si>
  <si>
    <t>Bingham</t>
  </si>
  <si>
    <t>Travis</t>
  </si>
  <si>
    <t>Grundy</t>
  </si>
  <si>
    <t>Terri</t>
  </si>
  <si>
    <t>Gannon</t>
  </si>
  <si>
    <t>Larry</t>
  </si>
  <si>
    <t>Sparkman</t>
  </si>
  <si>
    <t>Gibson</t>
  </si>
  <si>
    <t>JoAnn</t>
  </si>
  <si>
    <t>Menchaca</t>
  </si>
  <si>
    <t xml:space="preserve">Ken </t>
  </si>
  <si>
    <t>Martinez</t>
  </si>
  <si>
    <t>Ray</t>
  </si>
  <si>
    <t>Staeb</t>
  </si>
  <si>
    <t xml:space="preserve">Thor </t>
  </si>
  <si>
    <t>Estrada</t>
  </si>
  <si>
    <t>Angie</t>
  </si>
  <si>
    <t>Derric</t>
  </si>
  <si>
    <t>Notting</t>
  </si>
  <si>
    <t>Nico</t>
  </si>
  <si>
    <t>Cassar</t>
  </si>
  <si>
    <t>Kristine</t>
  </si>
  <si>
    <t>Sunday</t>
  </si>
  <si>
    <t>Johnny</t>
  </si>
  <si>
    <t>Springer</t>
  </si>
  <si>
    <t>Charles</t>
  </si>
  <si>
    <t>Town</t>
  </si>
  <si>
    <t>Ed</t>
  </si>
  <si>
    <t>Jasmine</t>
  </si>
  <si>
    <t>Julie</t>
  </si>
  <si>
    <t>Fryer</t>
  </si>
  <si>
    <t xml:space="preserve">Matthew </t>
  </si>
  <si>
    <t>Al</t>
  </si>
  <si>
    <t>Bennett</t>
  </si>
  <si>
    <t>Andrew</t>
  </si>
  <si>
    <t>Rowland</t>
  </si>
  <si>
    <t>Dean</t>
  </si>
  <si>
    <t>Mount</t>
  </si>
  <si>
    <t>Jackson</t>
  </si>
  <si>
    <t>Brooks</t>
  </si>
  <si>
    <t>Noah</t>
  </si>
  <si>
    <t>Kalil</t>
  </si>
  <si>
    <t>Stephen</t>
  </si>
  <si>
    <t>Quarterly Game 10-7-25</t>
  </si>
  <si>
    <t>Jul Tot</t>
  </si>
  <si>
    <t>Aug Tot</t>
  </si>
  <si>
    <t>Sept Tot</t>
  </si>
  <si>
    <t>Chamberlin</t>
  </si>
  <si>
    <t>MacKenzie</t>
  </si>
  <si>
    <t xml:space="preserve">Royal </t>
  </si>
  <si>
    <t>Royal</t>
  </si>
  <si>
    <t>John</t>
  </si>
  <si>
    <t>McFly</t>
  </si>
  <si>
    <t>Sneed</t>
  </si>
  <si>
    <t>Kitka</t>
  </si>
  <si>
    <t>Cernosek</t>
  </si>
  <si>
    <t>Cersonek</t>
  </si>
  <si>
    <t>Kenny</t>
  </si>
  <si>
    <t>Wynn</t>
  </si>
  <si>
    <t>Randall</t>
  </si>
  <si>
    <t>Jeff</t>
  </si>
  <si>
    <t>$ in Monthly Pot - $120</t>
  </si>
  <si>
    <t>Monti</t>
  </si>
  <si>
    <t>Eves</t>
  </si>
  <si>
    <t>Reese</t>
  </si>
  <si>
    <t>Eddy</t>
  </si>
  <si>
    <t>Geigley</t>
  </si>
  <si>
    <t>Juston</t>
  </si>
  <si>
    <t>August Totals</t>
  </si>
  <si>
    <t>Robinson</t>
  </si>
  <si>
    <t>Nigel</t>
  </si>
  <si>
    <t>Awtry</t>
  </si>
  <si>
    <t>1st - Jean Bruns - $60 - 58 Points</t>
  </si>
  <si>
    <t>2nd - Bill Beers - $40 - 56 Points</t>
  </si>
  <si>
    <t>T3rd - Mateo Payton - $10 - 50 Points</t>
  </si>
  <si>
    <t>T3rd - Lynn Carpenter - $10 - 50 Points</t>
  </si>
  <si>
    <t>McDaniels</t>
  </si>
  <si>
    <t>Sept Total</t>
  </si>
  <si>
    <t>MONTHLY STANDINGS - September</t>
  </si>
  <si>
    <t>Shelley</t>
  </si>
  <si>
    <t>Geigly</t>
  </si>
  <si>
    <t>Ruiz</t>
  </si>
  <si>
    <t>Jamie</t>
  </si>
  <si>
    <t>$ in Quarterly Pot = $1127</t>
  </si>
  <si>
    <t>Progressive Pot = $191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</si>
</sst>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6" fontId="0" fillId="2" borderId="1" xfId="0" applyNumberFormat="1" applyFill="1" applyBorder="1" applyAlignment="1">
      <alignment horizontal="center"/>
    </xf>
    <xf numFmtId="6" fontId="0" fillId="6" borderId="5" xfId="0" applyNumberFormat="1" applyFill="1" applyBorder="1" applyAlignment="1">
      <alignment horizontal="center"/>
    </xf>
    <xf numFmtId="0" fontId="6" fillId="0" borderId="0" xfId="0" applyFont="1"/>
    <xf numFmtId="0" fontId="5" fillId="5" borderId="0" xfId="0" applyFont="1" applyFill="1"/>
    <xf numFmtId="0" fontId="6" fillId="5" borderId="0" xfId="0" applyFont="1" applyFill="1"/>
    <xf numFmtId="0" fontId="9" fillId="0" borderId="0" xfId="0" applyFont="1"/>
    <xf numFmtId="0" fontId="10" fillId="0" borderId="0" xfId="0" applyFont="1"/>
    <xf numFmtId="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6" fontId="9" fillId="2" borderId="1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6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8" fontId="6" fillId="3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5" fillId="0" borderId="0" xfId="0" applyFont="1"/>
    <xf numFmtId="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0" fillId="2" borderId="3" xfId="0" applyNumberForma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" fontId="10" fillId="2" borderId="0" xfId="0" applyNumberFormat="1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8" fontId="0" fillId="3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6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0" fillId="3" borderId="2" xfId="0" applyNumberFormat="1" applyFill="1" applyBorder="1" applyAlignment="1">
      <alignment horizontal="center"/>
    </xf>
    <xf numFmtId="0" fontId="14" fillId="0" borderId="0" xfId="0" applyFont="1"/>
    <xf numFmtId="6" fontId="0" fillId="2" borderId="4" xfId="0" applyNumberFormat="1" applyFill="1" applyBorder="1" applyAlignment="1">
      <alignment horizontal="center"/>
    </xf>
    <xf numFmtId="38" fontId="0" fillId="3" borderId="4" xfId="0" applyNumberFormat="1" applyFill="1" applyBorder="1" applyAlignment="1">
      <alignment horizontal="center"/>
    </xf>
    <xf numFmtId="0" fontId="15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4" borderId="1" xfId="0" applyFill="1" applyBorder="1"/>
    <xf numFmtId="6" fontId="9" fillId="2" borderId="3" xfId="0" applyNumberFormat="1" applyFont="1" applyFill="1" applyBorder="1" applyAlignment="1">
      <alignment horizontal="center"/>
    </xf>
    <xf numFmtId="6" fontId="6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2059-577A-4962-8CF7-29FEFC6C973D}">
  <sheetPr>
    <pageSetUpPr fitToPage="1"/>
  </sheetPr>
  <dimension ref="A1:AK252"/>
  <sheetViews>
    <sheetView tabSelected="1" view="pageBreakPreview" topLeftCell="J52" zoomScaleNormal="100" zoomScaleSheetLayoutView="100" workbookViewId="0">
      <selection activeCell="AA75" sqref="AA75"/>
    </sheetView>
  </sheetViews>
  <sheetFormatPr defaultRowHeight="15" x14ac:dyDescent="0.25"/>
  <cols>
    <col min="1" max="1" width="13" customWidth="1"/>
    <col min="2" max="2" width="13.5703125" customWidth="1"/>
    <col min="3" max="3" width="14" customWidth="1"/>
    <col min="4" max="4" width="8.5703125" customWidth="1"/>
    <col min="5" max="6" width="9.42578125" customWidth="1"/>
    <col min="7" max="7" width="9.140625" customWidth="1"/>
    <col min="8" max="8" width="8.7109375" customWidth="1"/>
    <col min="9" max="9" width="9.28515625" bestFit="1" customWidth="1"/>
    <col min="10" max="10" width="8.7109375" customWidth="1"/>
    <col min="11" max="11" width="9" customWidth="1"/>
    <col min="12" max="12" width="10.140625" customWidth="1"/>
    <col min="13" max="13" width="8.7109375" customWidth="1"/>
    <col min="14" max="14" width="9.42578125" bestFit="1" customWidth="1"/>
    <col min="15" max="15" width="9" customWidth="1"/>
    <col min="16" max="16" width="9.85546875" customWidth="1"/>
    <col min="17" max="19" width="9.42578125" customWidth="1"/>
    <col min="20" max="20" width="9.7109375" customWidth="1"/>
    <col min="21" max="21" width="14.85546875" customWidth="1"/>
    <col min="22" max="22" width="6.5703125" customWidth="1"/>
    <col min="23" max="24" width="12.85546875" customWidth="1"/>
    <col min="25" max="25" width="12.140625" bestFit="1" customWidth="1"/>
    <col min="26" max="26" width="9.7109375" customWidth="1"/>
    <col min="27" max="30" width="8.85546875" customWidth="1"/>
    <col min="31" max="31" width="9.28515625" bestFit="1" customWidth="1"/>
  </cols>
  <sheetData>
    <row r="1" spans="1:37" ht="26.25" x14ac:dyDescent="0.4">
      <c r="I1" s="1" t="s">
        <v>0</v>
      </c>
      <c r="N1" s="1"/>
      <c r="O1" s="1"/>
      <c r="P1" s="1"/>
      <c r="Q1" s="1"/>
      <c r="R1" s="1"/>
      <c r="S1" s="1"/>
      <c r="AK1" t="s">
        <v>1</v>
      </c>
    </row>
    <row r="2" spans="1:37" x14ac:dyDescent="0.25">
      <c r="C2" s="10"/>
      <c r="D2" s="11" t="s">
        <v>283</v>
      </c>
      <c r="E2" s="12"/>
      <c r="F2" s="12"/>
      <c r="G2" s="12"/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7" t="s">
        <v>1</v>
      </c>
      <c r="W2" s="32" t="s">
        <v>318</v>
      </c>
      <c r="X2" s="10"/>
      <c r="Y2" s="33"/>
      <c r="Z2" s="34"/>
      <c r="AA2" s="34"/>
      <c r="AB2" s="34"/>
      <c r="AC2" s="34"/>
      <c r="AD2" s="34"/>
      <c r="AE2" s="16"/>
    </row>
    <row r="3" spans="1:37" ht="18.75" x14ac:dyDescent="0.3">
      <c r="A3" s="54" t="s">
        <v>2</v>
      </c>
      <c r="B3" s="54" t="s">
        <v>3</v>
      </c>
      <c r="C3" s="24" t="s">
        <v>4</v>
      </c>
      <c r="D3" s="25">
        <v>45839</v>
      </c>
      <c r="E3" s="25">
        <v>45846</v>
      </c>
      <c r="F3" s="25">
        <v>45853</v>
      </c>
      <c r="G3" s="25">
        <v>45860</v>
      </c>
      <c r="H3" s="25">
        <v>45867</v>
      </c>
      <c r="I3" s="24" t="s">
        <v>284</v>
      </c>
      <c r="J3" s="25">
        <v>45874</v>
      </c>
      <c r="K3" s="25">
        <v>45881</v>
      </c>
      <c r="L3" s="25">
        <v>45888</v>
      </c>
      <c r="M3" s="25">
        <v>45895</v>
      </c>
      <c r="N3" s="24" t="s">
        <v>285</v>
      </c>
      <c r="O3" s="25">
        <v>45902</v>
      </c>
      <c r="P3" s="25">
        <v>45909</v>
      </c>
      <c r="Q3" s="25">
        <v>45916</v>
      </c>
      <c r="R3" s="25">
        <v>45923</v>
      </c>
      <c r="S3" s="25">
        <v>45930</v>
      </c>
      <c r="T3" s="24" t="s">
        <v>286</v>
      </c>
      <c r="U3" s="38" t="s">
        <v>5</v>
      </c>
      <c r="V3" s="10"/>
      <c r="W3" s="23" t="s">
        <v>2</v>
      </c>
      <c r="X3" s="23" t="s">
        <v>3</v>
      </c>
      <c r="Y3" s="24" t="s">
        <v>6</v>
      </c>
      <c r="Z3" s="25">
        <v>45902</v>
      </c>
      <c r="AA3" s="25">
        <v>45909</v>
      </c>
      <c r="AB3" s="25">
        <v>45916</v>
      </c>
      <c r="AC3" s="25">
        <v>45923</v>
      </c>
      <c r="AD3" s="25">
        <v>45930</v>
      </c>
      <c r="AE3" s="19" t="s">
        <v>317</v>
      </c>
      <c r="AF3" s="4"/>
    </row>
    <row r="4" spans="1:37" ht="16.5" customHeight="1" x14ac:dyDescent="0.25">
      <c r="A4" s="55" t="s">
        <v>27</v>
      </c>
      <c r="B4" s="55" t="s">
        <v>8</v>
      </c>
      <c r="C4" s="8">
        <v>6186</v>
      </c>
      <c r="D4" s="42">
        <v>10</v>
      </c>
      <c r="E4" s="42">
        <v>10</v>
      </c>
      <c r="F4" s="42">
        <v>10</v>
      </c>
      <c r="G4" s="42">
        <v>10</v>
      </c>
      <c r="H4" s="42">
        <v>10</v>
      </c>
      <c r="I4" s="43">
        <f t="shared" ref="I4:I35" si="0">SUM(D4:H4)</f>
        <v>50</v>
      </c>
      <c r="J4" s="42">
        <v>18</v>
      </c>
      <c r="K4" s="42">
        <v>10</v>
      </c>
      <c r="L4" s="42">
        <v>18</v>
      </c>
      <c r="M4" s="42">
        <v>10</v>
      </c>
      <c r="N4" s="43">
        <f t="shared" ref="N4:N35" si="1">SUM(J4:M4)</f>
        <v>56</v>
      </c>
      <c r="O4" s="42">
        <v>10</v>
      </c>
      <c r="P4" s="42">
        <v>18</v>
      </c>
      <c r="Q4" s="42">
        <v>10</v>
      </c>
      <c r="R4" s="42">
        <v>0</v>
      </c>
      <c r="S4" s="42">
        <v>0</v>
      </c>
      <c r="T4" s="43">
        <f t="shared" ref="T4:T35" si="2">SUM(O4:S4)</f>
        <v>38</v>
      </c>
      <c r="U4" s="44">
        <f t="shared" ref="U4:U35" si="3">SUM(I4+N4+T4)</f>
        <v>144</v>
      </c>
      <c r="V4" s="10"/>
      <c r="W4" s="17" t="s">
        <v>54</v>
      </c>
      <c r="X4" s="17" t="s">
        <v>55</v>
      </c>
      <c r="Y4" s="27">
        <v>320</v>
      </c>
      <c r="Z4" s="28">
        <v>10</v>
      </c>
      <c r="AA4" s="28">
        <v>10</v>
      </c>
      <c r="AB4" s="28">
        <v>20</v>
      </c>
      <c r="AC4" s="28">
        <v>0</v>
      </c>
      <c r="AD4" s="28">
        <v>0</v>
      </c>
      <c r="AE4" s="20">
        <f t="shared" ref="AE4:AE35" si="4">SUM(Z4:AD4)</f>
        <v>40</v>
      </c>
    </row>
    <row r="5" spans="1:37" x14ac:dyDescent="0.25">
      <c r="A5" s="55" t="s">
        <v>316</v>
      </c>
      <c r="B5" s="55" t="s">
        <v>61</v>
      </c>
      <c r="C5" s="8">
        <v>1205</v>
      </c>
      <c r="D5" s="42">
        <v>18</v>
      </c>
      <c r="E5" s="42">
        <v>0</v>
      </c>
      <c r="F5" s="42">
        <v>16</v>
      </c>
      <c r="G5" s="42">
        <v>10</v>
      </c>
      <c r="H5" s="42">
        <v>10</v>
      </c>
      <c r="I5" s="29">
        <f t="shared" si="0"/>
        <v>54</v>
      </c>
      <c r="J5" s="42">
        <v>10</v>
      </c>
      <c r="K5" s="42">
        <v>10</v>
      </c>
      <c r="L5" s="42">
        <v>20</v>
      </c>
      <c r="M5" s="42">
        <v>10</v>
      </c>
      <c r="N5" s="29">
        <f t="shared" si="1"/>
        <v>50</v>
      </c>
      <c r="O5" s="42">
        <v>10</v>
      </c>
      <c r="P5" s="42">
        <v>10</v>
      </c>
      <c r="Q5" s="42">
        <v>16</v>
      </c>
      <c r="R5" s="42">
        <v>0</v>
      </c>
      <c r="S5" s="42">
        <v>0</v>
      </c>
      <c r="T5" s="43">
        <f t="shared" si="2"/>
        <v>36</v>
      </c>
      <c r="U5" s="30">
        <f t="shared" si="3"/>
        <v>140</v>
      </c>
      <c r="V5" s="10"/>
      <c r="W5" s="26" t="s">
        <v>25</v>
      </c>
      <c r="X5" s="26" t="s">
        <v>26</v>
      </c>
      <c r="Y5" s="27">
        <v>280</v>
      </c>
      <c r="Z5" s="28">
        <v>18</v>
      </c>
      <c r="AA5" s="28">
        <v>10</v>
      </c>
      <c r="AB5" s="28">
        <v>10</v>
      </c>
      <c r="AC5" s="28">
        <v>0</v>
      </c>
      <c r="AD5" s="28">
        <v>0</v>
      </c>
      <c r="AE5" s="20">
        <f t="shared" si="4"/>
        <v>38</v>
      </c>
    </row>
    <row r="6" spans="1:37" x14ac:dyDescent="0.25">
      <c r="A6" s="55" t="s">
        <v>47</v>
      </c>
      <c r="B6" s="55" t="s">
        <v>48</v>
      </c>
      <c r="C6" s="8">
        <v>3755</v>
      </c>
      <c r="D6" s="42">
        <v>14</v>
      </c>
      <c r="E6" s="42">
        <v>20</v>
      </c>
      <c r="F6" s="42">
        <v>10</v>
      </c>
      <c r="G6" s="42">
        <v>10</v>
      </c>
      <c r="H6" s="42">
        <v>10</v>
      </c>
      <c r="I6" s="43">
        <f t="shared" si="0"/>
        <v>64</v>
      </c>
      <c r="J6" s="42">
        <v>12</v>
      </c>
      <c r="K6" s="42">
        <v>10</v>
      </c>
      <c r="L6" s="42">
        <v>10</v>
      </c>
      <c r="M6" s="42">
        <v>10</v>
      </c>
      <c r="N6" s="43">
        <f t="shared" si="1"/>
        <v>42</v>
      </c>
      <c r="O6" s="42">
        <v>10</v>
      </c>
      <c r="P6" s="42">
        <v>10</v>
      </c>
      <c r="Q6" s="42">
        <v>10</v>
      </c>
      <c r="R6" s="42">
        <v>0</v>
      </c>
      <c r="S6" s="42">
        <v>0</v>
      </c>
      <c r="T6" s="43">
        <f t="shared" si="2"/>
        <v>30</v>
      </c>
      <c r="U6" s="44">
        <f t="shared" si="3"/>
        <v>136</v>
      </c>
      <c r="V6" s="10"/>
      <c r="W6" s="26" t="s">
        <v>27</v>
      </c>
      <c r="X6" s="26" t="s">
        <v>8</v>
      </c>
      <c r="Y6" s="27">
        <v>230</v>
      </c>
      <c r="Z6" s="28">
        <v>10</v>
      </c>
      <c r="AA6" s="28">
        <v>18</v>
      </c>
      <c r="AB6" s="28">
        <v>10</v>
      </c>
      <c r="AC6" s="28">
        <v>0</v>
      </c>
      <c r="AD6" s="28">
        <v>0</v>
      </c>
      <c r="AE6" s="20">
        <f t="shared" si="4"/>
        <v>38</v>
      </c>
    </row>
    <row r="7" spans="1:37" x14ac:dyDescent="0.25">
      <c r="A7" s="55" t="s">
        <v>11</v>
      </c>
      <c r="B7" s="55" t="s">
        <v>12</v>
      </c>
      <c r="C7" s="27">
        <v>1261</v>
      </c>
      <c r="D7" s="42">
        <v>20</v>
      </c>
      <c r="E7" s="42">
        <v>10</v>
      </c>
      <c r="F7" s="42">
        <v>10</v>
      </c>
      <c r="G7" s="42">
        <v>10</v>
      </c>
      <c r="H7" s="42">
        <v>10</v>
      </c>
      <c r="I7" s="29">
        <f t="shared" si="0"/>
        <v>60</v>
      </c>
      <c r="J7" s="42">
        <v>10</v>
      </c>
      <c r="K7" s="42">
        <v>10</v>
      </c>
      <c r="L7" s="42">
        <v>14</v>
      </c>
      <c r="M7" s="42">
        <v>10</v>
      </c>
      <c r="N7" s="29">
        <f t="shared" si="1"/>
        <v>44</v>
      </c>
      <c r="O7" s="42">
        <v>10</v>
      </c>
      <c r="P7" s="42">
        <v>10</v>
      </c>
      <c r="Q7" s="42">
        <v>10</v>
      </c>
      <c r="R7" s="42">
        <v>0</v>
      </c>
      <c r="S7" s="42">
        <v>0</v>
      </c>
      <c r="T7" s="43">
        <f t="shared" si="2"/>
        <v>30</v>
      </c>
      <c r="U7" s="30">
        <f t="shared" si="3"/>
        <v>134</v>
      </c>
      <c r="V7" s="10"/>
      <c r="W7" s="26" t="s">
        <v>30</v>
      </c>
      <c r="X7" s="26" t="s">
        <v>31</v>
      </c>
      <c r="Y7" s="27">
        <v>170</v>
      </c>
      <c r="Z7" s="28">
        <v>16</v>
      </c>
      <c r="AA7" s="28">
        <v>10</v>
      </c>
      <c r="AB7" s="28">
        <v>10</v>
      </c>
      <c r="AC7" s="28">
        <v>0</v>
      </c>
      <c r="AD7" s="28">
        <v>0</v>
      </c>
      <c r="AE7" s="20">
        <f t="shared" si="4"/>
        <v>36</v>
      </c>
    </row>
    <row r="8" spans="1:37" x14ac:dyDescent="0.25">
      <c r="A8" s="55" t="s">
        <v>7</v>
      </c>
      <c r="B8" s="55" t="s">
        <v>8</v>
      </c>
      <c r="C8" s="27">
        <v>9766</v>
      </c>
      <c r="D8" s="42">
        <v>10</v>
      </c>
      <c r="E8" s="42">
        <v>14</v>
      </c>
      <c r="F8" s="42">
        <v>10</v>
      </c>
      <c r="G8" s="42">
        <v>14</v>
      </c>
      <c r="H8" s="42">
        <v>16</v>
      </c>
      <c r="I8" s="29">
        <f t="shared" si="0"/>
        <v>64</v>
      </c>
      <c r="J8" s="42">
        <v>10</v>
      </c>
      <c r="K8" s="42">
        <v>14</v>
      </c>
      <c r="L8" s="42">
        <v>10</v>
      </c>
      <c r="M8" s="42">
        <v>10</v>
      </c>
      <c r="N8" s="29">
        <f t="shared" si="1"/>
        <v>44</v>
      </c>
      <c r="O8" s="42">
        <v>10</v>
      </c>
      <c r="P8" s="42">
        <v>0</v>
      </c>
      <c r="Q8" s="42">
        <v>12</v>
      </c>
      <c r="R8" s="42">
        <v>0</v>
      </c>
      <c r="S8" s="42">
        <v>0</v>
      </c>
      <c r="T8" s="43">
        <f t="shared" si="2"/>
        <v>22</v>
      </c>
      <c r="U8" s="30">
        <f t="shared" si="3"/>
        <v>130</v>
      </c>
      <c r="V8" s="10"/>
      <c r="W8" s="17" t="s">
        <v>50</v>
      </c>
      <c r="X8" s="17" t="s">
        <v>51</v>
      </c>
      <c r="Y8" s="27">
        <v>140</v>
      </c>
      <c r="Z8" s="28">
        <v>10</v>
      </c>
      <c r="AA8" s="28">
        <v>16</v>
      </c>
      <c r="AB8" s="28">
        <v>10</v>
      </c>
      <c r="AC8" s="28">
        <v>0</v>
      </c>
      <c r="AD8" s="28">
        <v>0</v>
      </c>
      <c r="AE8" s="20">
        <f t="shared" si="4"/>
        <v>36</v>
      </c>
    </row>
    <row r="9" spans="1:37" x14ac:dyDescent="0.25">
      <c r="A9" s="55" t="s">
        <v>21</v>
      </c>
      <c r="B9" s="55" t="s">
        <v>22</v>
      </c>
      <c r="C9" s="8">
        <v>4491</v>
      </c>
      <c r="D9" s="42">
        <v>12</v>
      </c>
      <c r="E9" s="42">
        <v>10</v>
      </c>
      <c r="F9" s="42">
        <v>10</v>
      </c>
      <c r="G9" s="42">
        <v>18</v>
      </c>
      <c r="H9" s="42">
        <v>10</v>
      </c>
      <c r="I9" s="43">
        <f t="shared" si="0"/>
        <v>60</v>
      </c>
      <c r="J9" s="42">
        <v>10</v>
      </c>
      <c r="K9" s="42">
        <v>10</v>
      </c>
      <c r="L9" s="42">
        <v>10</v>
      </c>
      <c r="M9" s="42">
        <v>10</v>
      </c>
      <c r="N9" s="43">
        <f t="shared" si="1"/>
        <v>40</v>
      </c>
      <c r="O9" s="42">
        <v>10</v>
      </c>
      <c r="P9" s="42">
        <v>10</v>
      </c>
      <c r="Q9" s="42">
        <v>10</v>
      </c>
      <c r="R9" s="42">
        <v>0</v>
      </c>
      <c r="S9" s="42">
        <v>0</v>
      </c>
      <c r="T9" s="43">
        <f t="shared" si="2"/>
        <v>30</v>
      </c>
      <c r="U9" s="44">
        <f t="shared" si="3"/>
        <v>130</v>
      </c>
      <c r="V9" s="10"/>
      <c r="W9" s="26" t="s">
        <v>316</v>
      </c>
      <c r="X9" s="26" t="s">
        <v>61</v>
      </c>
      <c r="Y9" s="27">
        <v>120</v>
      </c>
      <c r="Z9" s="28">
        <v>10</v>
      </c>
      <c r="AA9" s="28">
        <v>10</v>
      </c>
      <c r="AB9" s="28">
        <v>16</v>
      </c>
      <c r="AC9" s="28">
        <v>0</v>
      </c>
      <c r="AD9" s="28">
        <v>0</v>
      </c>
      <c r="AE9" s="20">
        <f t="shared" si="4"/>
        <v>36</v>
      </c>
      <c r="AI9" t="s">
        <v>1</v>
      </c>
    </row>
    <row r="10" spans="1:37" x14ac:dyDescent="0.25">
      <c r="A10" s="55" t="s">
        <v>27</v>
      </c>
      <c r="B10" s="55" t="s">
        <v>28</v>
      </c>
      <c r="C10" s="8">
        <v>3156</v>
      </c>
      <c r="D10" s="42">
        <v>16</v>
      </c>
      <c r="E10" s="42">
        <v>10</v>
      </c>
      <c r="F10" s="42">
        <v>10</v>
      </c>
      <c r="G10" s="42">
        <v>12</v>
      </c>
      <c r="H10" s="42">
        <v>10</v>
      </c>
      <c r="I10" s="43">
        <f t="shared" si="0"/>
        <v>58</v>
      </c>
      <c r="J10" s="42">
        <v>10</v>
      </c>
      <c r="K10" s="42">
        <v>12</v>
      </c>
      <c r="L10" s="42">
        <v>10</v>
      </c>
      <c r="M10" s="42">
        <v>10</v>
      </c>
      <c r="N10" s="43">
        <f t="shared" si="1"/>
        <v>42</v>
      </c>
      <c r="O10" s="42">
        <v>10</v>
      </c>
      <c r="P10" s="42">
        <v>10</v>
      </c>
      <c r="Q10" s="42">
        <v>10</v>
      </c>
      <c r="R10" s="42">
        <v>0</v>
      </c>
      <c r="S10" s="42">
        <v>0</v>
      </c>
      <c r="T10" s="43">
        <f t="shared" si="2"/>
        <v>30</v>
      </c>
      <c r="U10" s="44">
        <f t="shared" si="3"/>
        <v>130</v>
      </c>
      <c r="V10" s="10"/>
      <c r="W10" s="17" t="s">
        <v>16</v>
      </c>
      <c r="X10" s="17" t="s">
        <v>29</v>
      </c>
      <c r="Y10" s="27">
        <v>350</v>
      </c>
      <c r="Z10" s="28">
        <v>14</v>
      </c>
      <c r="AA10" s="28">
        <v>20</v>
      </c>
      <c r="AB10" s="28">
        <v>0</v>
      </c>
      <c r="AC10" s="28">
        <v>0</v>
      </c>
      <c r="AD10" s="28">
        <v>0</v>
      </c>
      <c r="AE10" s="20">
        <f t="shared" si="4"/>
        <v>34</v>
      </c>
    </row>
    <row r="11" spans="1:37" ht="15.75" customHeight="1" x14ac:dyDescent="0.25">
      <c r="A11" s="56" t="s">
        <v>62</v>
      </c>
      <c r="B11" s="56" t="s">
        <v>63</v>
      </c>
      <c r="C11" s="62">
        <v>2654</v>
      </c>
      <c r="D11" s="42">
        <v>10</v>
      </c>
      <c r="E11" s="42">
        <v>10</v>
      </c>
      <c r="F11" s="42">
        <v>10</v>
      </c>
      <c r="G11" s="42">
        <v>10</v>
      </c>
      <c r="H11" s="42">
        <v>10</v>
      </c>
      <c r="I11" s="29">
        <f t="shared" si="0"/>
        <v>50</v>
      </c>
      <c r="J11" s="42">
        <v>20</v>
      </c>
      <c r="K11" s="42">
        <v>18</v>
      </c>
      <c r="L11" s="42">
        <v>10</v>
      </c>
      <c r="M11" s="42">
        <v>0</v>
      </c>
      <c r="N11" s="29">
        <f t="shared" si="1"/>
        <v>48</v>
      </c>
      <c r="O11" s="42">
        <v>12</v>
      </c>
      <c r="P11" s="42">
        <v>10</v>
      </c>
      <c r="Q11" s="42">
        <v>10</v>
      </c>
      <c r="R11" s="42">
        <v>0</v>
      </c>
      <c r="S11" s="42">
        <v>0</v>
      </c>
      <c r="T11" s="43">
        <f t="shared" si="2"/>
        <v>32</v>
      </c>
      <c r="U11" s="30">
        <f t="shared" si="3"/>
        <v>130</v>
      </c>
      <c r="V11" s="10"/>
      <c r="W11" s="26" t="s">
        <v>62</v>
      </c>
      <c r="X11" s="26" t="s">
        <v>63</v>
      </c>
      <c r="Y11" s="27">
        <v>0</v>
      </c>
      <c r="Z11" s="28">
        <v>12</v>
      </c>
      <c r="AA11" s="28">
        <v>10</v>
      </c>
      <c r="AB11" s="28">
        <v>10</v>
      </c>
      <c r="AC11" s="28">
        <v>0</v>
      </c>
      <c r="AD11" s="28">
        <v>0</v>
      </c>
      <c r="AE11" s="20">
        <f t="shared" si="4"/>
        <v>32</v>
      </c>
    </row>
    <row r="12" spans="1:37" ht="14.25" customHeight="1" x14ac:dyDescent="0.25">
      <c r="A12" s="55" t="s">
        <v>32</v>
      </c>
      <c r="B12" s="55" t="s">
        <v>38</v>
      </c>
      <c r="C12" s="8">
        <v>1420</v>
      </c>
      <c r="D12" s="42">
        <v>10</v>
      </c>
      <c r="E12" s="42">
        <v>10</v>
      </c>
      <c r="F12" s="42">
        <v>14</v>
      </c>
      <c r="G12" s="42">
        <v>16</v>
      </c>
      <c r="H12" s="42">
        <v>10</v>
      </c>
      <c r="I12" s="43">
        <f t="shared" si="0"/>
        <v>60</v>
      </c>
      <c r="J12" s="42">
        <v>10</v>
      </c>
      <c r="K12" s="42">
        <v>10</v>
      </c>
      <c r="L12" s="42">
        <v>10</v>
      </c>
      <c r="M12" s="42">
        <v>10</v>
      </c>
      <c r="N12" s="43">
        <f t="shared" si="1"/>
        <v>40</v>
      </c>
      <c r="O12" s="42">
        <v>10</v>
      </c>
      <c r="P12" s="42">
        <v>10</v>
      </c>
      <c r="Q12" s="42">
        <v>10</v>
      </c>
      <c r="R12" s="42">
        <v>0</v>
      </c>
      <c r="S12" s="42">
        <v>0</v>
      </c>
      <c r="T12" s="43">
        <f t="shared" si="2"/>
        <v>30</v>
      </c>
      <c r="U12" s="44">
        <f t="shared" si="3"/>
        <v>130</v>
      </c>
      <c r="V12" s="35" t="s">
        <v>1</v>
      </c>
      <c r="W12" s="26" t="s">
        <v>320</v>
      </c>
      <c r="X12" s="26" t="s">
        <v>65</v>
      </c>
      <c r="Y12" s="27">
        <v>180</v>
      </c>
      <c r="Z12" s="28">
        <v>0</v>
      </c>
      <c r="AA12" s="28">
        <v>14</v>
      </c>
      <c r="AB12" s="28">
        <v>18</v>
      </c>
      <c r="AC12" s="28">
        <v>0</v>
      </c>
      <c r="AD12" s="28">
        <v>0</v>
      </c>
      <c r="AE12" s="20">
        <f t="shared" si="4"/>
        <v>32</v>
      </c>
    </row>
    <row r="13" spans="1:37" ht="15.75" thickBot="1" x14ac:dyDescent="0.3">
      <c r="A13" s="57" t="s">
        <v>19</v>
      </c>
      <c r="B13" s="57" t="s">
        <v>20</v>
      </c>
      <c r="C13" s="52">
        <v>7960</v>
      </c>
      <c r="D13" s="45">
        <v>18</v>
      </c>
      <c r="E13" s="45">
        <v>18</v>
      </c>
      <c r="F13" s="45">
        <v>10</v>
      </c>
      <c r="G13" s="45">
        <v>10</v>
      </c>
      <c r="H13" s="45">
        <v>10</v>
      </c>
      <c r="I13" s="46">
        <f t="shared" si="0"/>
        <v>66</v>
      </c>
      <c r="J13" s="45">
        <v>10</v>
      </c>
      <c r="K13" s="45">
        <v>10</v>
      </c>
      <c r="L13" s="45">
        <v>10</v>
      </c>
      <c r="M13" s="45">
        <v>10</v>
      </c>
      <c r="N13" s="46">
        <f t="shared" si="1"/>
        <v>40</v>
      </c>
      <c r="O13" s="45">
        <v>10</v>
      </c>
      <c r="P13" s="45">
        <v>10</v>
      </c>
      <c r="Q13" s="45">
        <v>0</v>
      </c>
      <c r="R13" s="45">
        <v>0</v>
      </c>
      <c r="S13" s="45">
        <v>0</v>
      </c>
      <c r="T13" s="46">
        <f t="shared" si="2"/>
        <v>20</v>
      </c>
      <c r="U13" s="53">
        <f t="shared" si="3"/>
        <v>126</v>
      </c>
      <c r="V13" s="36"/>
      <c r="W13" s="26" t="s">
        <v>13</v>
      </c>
      <c r="X13" s="26" t="s">
        <v>12</v>
      </c>
      <c r="Y13" s="27">
        <v>0</v>
      </c>
      <c r="Z13" s="28">
        <v>10</v>
      </c>
      <c r="AA13" s="28">
        <v>10</v>
      </c>
      <c r="AB13" s="28">
        <v>10</v>
      </c>
      <c r="AC13" s="28">
        <v>0</v>
      </c>
      <c r="AD13" s="28">
        <v>0</v>
      </c>
      <c r="AE13" s="20">
        <f t="shared" si="4"/>
        <v>30</v>
      </c>
    </row>
    <row r="14" spans="1:37" x14ac:dyDescent="0.25">
      <c r="A14" s="58" t="s">
        <v>30</v>
      </c>
      <c r="B14" s="58" t="s">
        <v>31</v>
      </c>
      <c r="C14" s="47">
        <v>1719</v>
      </c>
      <c r="D14" s="48">
        <v>10</v>
      </c>
      <c r="E14" s="48">
        <v>10</v>
      </c>
      <c r="F14" s="48">
        <v>10</v>
      </c>
      <c r="G14" s="48">
        <v>10</v>
      </c>
      <c r="H14" s="48">
        <v>10</v>
      </c>
      <c r="I14" s="49">
        <f t="shared" si="0"/>
        <v>50</v>
      </c>
      <c r="J14" s="48">
        <v>10</v>
      </c>
      <c r="K14" s="48">
        <v>10</v>
      </c>
      <c r="L14" s="48">
        <v>10</v>
      </c>
      <c r="M14" s="48">
        <v>10</v>
      </c>
      <c r="N14" s="49">
        <f t="shared" si="1"/>
        <v>40</v>
      </c>
      <c r="O14" s="48">
        <v>16</v>
      </c>
      <c r="P14" s="48">
        <v>10</v>
      </c>
      <c r="Q14" s="48">
        <v>10</v>
      </c>
      <c r="R14" s="48">
        <v>0</v>
      </c>
      <c r="S14" s="48">
        <v>0</v>
      </c>
      <c r="T14" s="49">
        <f t="shared" si="2"/>
        <v>36</v>
      </c>
      <c r="U14" s="50">
        <f t="shared" si="3"/>
        <v>126</v>
      </c>
      <c r="V14" s="10"/>
      <c r="W14" s="26" t="s">
        <v>47</v>
      </c>
      <c r="X14" s="26" t="s">
        <v>48</v>
      </c>
      <c r="Y14" s="27">
        <v>0</v>
      </c>
      <c r="Z14" s="28">
        <v>10</v>
      </c>
      <c r="AA14" s="28">
        <v>10</v>
      </c>
      <c r="AB14" s="28">
        <v>10</v>
      </c>
      <c r="AC14" s="28">
        <v>0</v>
      </c>
      <c r="AD14" s="28">
        <v>0</v>
      </c>
      <c r="AE14" s="20">
        <f t="shared" si="4"/>
        <v>30</v>
      </c>
    </row>
    <row r="15" spans="1:37" x14ac:dyDescent="0.25">
      <c r="A15" s="55" t="s">
        <v>16</v>
      </c>
      <c r="B15" s="55" t="s">
        <v>29</v>
      </c>
      <c r="C15" s="8">
        <v>1466</v>
      </c>
      <c r="D15" s="42">
        <v>10</v>
      </c>
      <c r="E15" s="42">
        <v>10</v>
      </c>
      <c r="F15" s="42">
        <v>10</v>
      </c>
      <c r="G15" s="42">
        <v>10</v>
      </c>
      <c r="H15" s="42">
        <v>10</v>
      </c>
      <c r="I15" s="43">
        <f t="shared" si="0"/>
        <v>50</v>
      </c>
      <c r="J15" s="42">
        <v>10</v>
      </c>
      <c r="K15" s="42">
        <v>10</v>
      </c>
      <c r="L15" s="42">
        <v>10</v>
      </c>
      <c r="M15" s="42">
        <v>10</v>
      </c>
      <c r="N15" s="43">
        <f t="shared" si="1"/>
        <v>40</v>
      </c>
      <c r="O15" s="42">
        <v>14</v>
      </c>
      <c r="P15" s="42">
        <v>20</v>
      </c>
      <c r="Q15" s="42">
        <v>0</v>
      </c>
      <c r="R15" s="42">
        <v>0</v>
      </c>
      <c r="S15" s="42">
        <v>0</v>
      </c>
      <c r="T15" s="43">
        <f t="shared" si="2"/>
        <v>34</v>
      </c>
      <c r="U15" s="44">
        <f t="shared" si="3"/>
        <v>124</v>
      </c>
      <c r="V15" s="10"/>
      <c r="W15" s="26" t="s">
        <v>27</v>
      </c>
      <c r="X15" s="26" t="s">
        <v>28</v>
      </c>
      <c r="Y15" s="27">
        <v>0</v>
      </c>
      <c r="Z15" s="28">
        <v>10</v>
      </c>
      <c r="AA15" s="28">
        <v>10</v>
      </c>
      <c r="AB15" s="28">
        <v>10</v>
      </c>
      <c r="AC15" s="28">
        <v>0</v>
      </c>
      <c r="AD15" s="28">
        <v>0</v>
      </c>
      <c r="AE15" s="20">
        <f t="shared" si="4"/>
        <v>30</v>
      </c>
      <c r="AH15" t="s">
        <v>1</v>
      </c>
    </row>
    <row r="16" spans="1:37" x14ac:dyDescent="0.25">
      <c r="A16" s="58" t="s">
        <v>306</v>
      </c>
      <c r="B16" s="58" t="s">
        <v>65</v>
      </c>
      <c r="C16" s="47">
        <v>452</v>
      </c>
      <c r="D16" s="42">
        <v>10</v>
      </c>
      <c r="E16" s="42">
        <v>10</v>
      </c>
      <c r="F16" s="42">
        <v>10</v>
      </c>
      <c r="G16" s="42">
        <v>10</v>
      </c>
      <c r="H16" s="42">
        <v>10</v>
      </c>
      <c r="I16" s="49">
        <f t="shared" si="0"/>
        <v>50</v>
      </c>
      <c r="J16" s="42">
        <v>10</v>
      </c>
      <c r="K16" s="42">
        <v>10</v>
      </c>
      <c r="L16" s="42">
        <v>10</v>
      </c>
      <c r="M16" s="42">
        <v>10</v>
      </c>
      <c r="N16" s="49">
        <f t="shared" si="1"/>
        <v>40</v>
      </c>
      <c r="O16" s="42">
        <v>0</v>
      </c>
      <c r="P16" s="42">
        <v>14</v>
      </c>
      <c r="Q16" s="42">
        <v>18</v>
      </c>
      <c r="R16" s="42">
        <v>0</v>
      </c>
      <c r="S16" s="42">
        <v>0</v>
      </c>
      <c r="T16" s="43">
        <f t="shared" si="2"/>
        <v>32</v>
      </c>
      <c r="U16" s="50">
        <f t="shared" si="3"/>
        <v>122</v>
      </c>
      <c r="V16" s="10"/>
      <c r="W16" s="17" t="s">
        <v>16</v>
      </c>
      <c r="X16" s="17" t="s">
        <v>12</v>
      </c>
      <c r="Y16" s="27">
        <v>0</v>
      </c>
      <c r="Z16" s="28">
        <v>10</v>
      </c>
      <c r="AA16" s="28">
        <v>10</v>
      </c>
      <c r="AB16" s="28">
        <v>10</v>
      </c>
      <c r="AC16" s="28">
        <v>0</v>
      </c>
      <c r="AD16" s="28">
        <v>0</v>
      </c>
      <c r="AE16" s="20">
        <f t="shared" si="4"/>
        <v>30</v>
      </c>
    </row>
    <row r="17" spans="1:31" x14ac:dyDescent="0.25">
      <c r="A17" s="58" t="s">
        <v>17</v>
      </c>
      <c r="B17" s="58" t="s">
        <v>18</v>
      </c>
      <c r="C17" s="47">
        <v>4769</v>
      </c>
      <c r="D17" s="42">
        <v>10</v>
      </c>
      <c r="E17" s="42">
        <v>10</v>
      </c>
      <c r="F17" s="42">
        <v>10</v>
      </c>
      <c r="G17" s="42">
        <v>10</v>
      </c>
      <c r="H17" s="42">
        <v>10</v>
      </c>
      <c r="I17" s="43">
        <f t="shared" si="0"/>
        <v>50</v>
      </c>
      <c r="J17" s="42">
        <v>10</v>
      </c>
      <c r="K17" s="42">
        <v>10</v>
      </c>
      <c r="L17" s="42">
        <v>10</v>
      </c>
      <c r="M17" s="42">
        <v>10</v>
      </c>
      <c r="N17" s="43">
        <f t="shared" si="1"/>
        <v>40</v>
      </c>
      <c r="O17" s="42">
        <v>10</v>
      </c>
      <c r="P17" s="42">
        <v>10</v>
      </c>
      <c r="Q17" s="42">
        <v>10</v>
      </c>
      <c r="R17" s="42">
        <v>0</v>
      </c>
      <c r="S17" s="42">
        <v>0</v>
      </c>
      <c r="T17" s="43">
        <f t="shared" si="2"/>
        <v>30</v>
      </c>
      <c r="U17" s="44">
        <f t="shared" si="3"/>
        <v>120</v>
      </c>
      <c r="V17" s="10"/>
      <c r="W17" s="17" t="s">
        <v>32</v>
      </c>
      <c r="X17" s="17" t="s">
        <v>38</v>
      </c>
      <c r="Y17" s="27">
        <v>0</v>
      </c>
      <c r="Z17" s="28">
        <v>10</v>
      </c>
      <c r="AA17" s="28">
        <v>10</v>
      </c>
      <c r="AB17" s="28">
        <v>10</v>
      </c>
      <c r="AC17" s="28">
        <v>0</v>
      </c>
      <c r="AD17" s="28">
        <v>0</v>
      </c>
      <c r="AE17" s="20">
        <f t="shared" si="4"/>
        <v>30</v>
      </c>
    </row>
    <row r="18" spans="1:31" x14ac:dyDescent="0.25">
      <c r="A18" s="55" t="s">
        <v>25</v>
      </c>
      <c r="B18" s="55" t="s">
        <v>26</v>
      </c>
      <c r="C18" s="8">
        <v>4038</v>
      </c>
      <c r="D18" s="42">
        <v>10</v>
      </c>
      <c r="E18" s="42">
        <v>10</v>
      </c>
      <c r="F18" s="42">
        <v>12</v>
      </c>
      <c r="G18" s="42">
        <v>10</v>
      </c>
      <c r="H18" s="42">
        <v>10</v>
      </c>
      <c r="I18" s="43">
        <f t="shared" si="0"/>
        <v>52</v>
      </c>
      <c r="J18" s="42">
        <v>10</v>
      </c>
      <c r="K18" s="42">
        <v>10</v>
      </c>
      <c r="L18" s="42">
        <v>0</v>
      </c>
      <c r="M18" s="42">
        <v>10</v>
      </c>
      <c r="N18" s="43">
        <f t="shared" si="1"/>
        <v>30</v>
      </c>
      <c r="O18" s="42">
        <v>18</v>
      </c>
      <c r="P18" s="42">
        <v>10</v>
      </c>
      <c r="Q18" s="42">
        <v>10</v>
      </c>
      <c r="R18" s="42">
        <v>0</v>
      </c>
      <c r="S18" s="42">
        <v>0</v>
      </c>
      <c r="T18" s="43">
        <f t="shared" si="2"/>
        <v>38</v>
      </c>
      <c r="U18" s="44">
        <f t="shared" si="3"/>
        <v>120</v>
      </c>
      <c r="V18" s="10"/>
      <c r="W18" s="26" t="s">
        <v>21</v>
      </c>
      <c r="X18" s="26" t="s">
        <v>22</v>
      </c>
      <c r="Y18" s="27">
        <v>0</v>
      </c>
      <c r="Z18" s="28">
        <v>10</v>
      </c>
      <c r="AA18" s="28">
        <v>10</v>
      </c>
      <c r="AB18" s="28">
        <v>10</v>
      </c>
      <c r="AC18" s="28">
        <v>0</v>
      </c>
      <c r="AD18" s="28">
        <v>0</v>
      </c>
      <c r="AE18" s="20">
        <f t="shared" si="4"/>
        <v>30</v>
      </c>
    </row>
    <row r="19" spans="1:31" x14ac:dyDescent="0.25">
      <c r="A19" s="55" t="s">
        <v>32</v>
      </c>
      <c r="B19" s="55" t="s">
        <v>33</v>
      </c>
      <c r="C19" s="8">
        <v>3281</v>
      </c>
      <c r="D19" s="42">
        <v>10</v>
      </c>
      <c r="E19" s="42">
        <v>10</v>
      </c>
      <c r="F19" s="42">
        <v>10</v>
      </c>
      <c r="G19" s="42">
        <v>10</v>
      </c>
      <c r="H19" s="42">
        <v>10</v>
      </c>
      <c r="I19" s="43">
        <f t="shared" si="0"/>
        <v>50</v>
      </c>
      <c r="J19" s="42">
        <v>10</v>
      </c>
      <c r="K19" s="42">
        <v>10</v>
      </c>
      <c r="L19" s="42">
        <v>10</v>
      </c>
      <c r="M19" s="42">
        <v>10</v>
      </c>
      <c r="N19" s="43">
        <f t="shared" si="1"/>
        <v>40</v>
      </c>
      <c r="O19" s="42">
        <v>10</v>
      </c>
      <c r="P19" s="42">
        <v>10</v>
      </c>
      <c r="Q19" s="42">
        <v>10</v>
      </c>
      <c r="R19" s="42">
        <v>0</v>
      </c>
      <c r="S19" s="42">
        <v>0</v>
      </c>
      <c r="T19" s="43">
        <f t="shared" si="2"/>
        <v>30</v>
      </c>
      <c r="U19" s="44">
        <f t="shared" si="3"/>
        <v>120</v>
      </c>
      <c r="V19" s="10"/>
      <c r="W19" s="26" t="s">
        <v>17</v>
      </c>
      <c r="X19" s="26" t="s">
        <v>18</v>
      </c>
      <c r="Y19" s="27">
        <v>0</v>
      </c>
      <c r="Z19" s="28">
        <v>10</v>
      </c>
      <c r="AA19" s="28">
        <v>10</v>
      </c>
      <c r="AB19" s="28">
        <v>10</v>
      </c>
      <c r="AC19" s="28">
        <v>0</v>
      </c>
      <c r="AD19" s="28">
        <v>0</v>
      </c>
      <c r="AE19" s="20">
        <f t="shared" si="4"/>
        <v>30</v>
      </c>
    </row>
    <row r="20" spans="1:31" x14ac:dyDescent="0.25">
      <c r="A20" s="55" t="s">
        <v>13</v>
      </c>
      <c r="B20" s="55" t="s">
        <v>12</v>
      </c>
      <c r="C20" s="8">
        <v>2016</v>
      </c>
      <c r="D20" s="42">
        <v>10</v>
      </c>
      <c r="E20" s="42">
        <v>10</v>
      </c>
      <c r="F20" s="42">
        <v>10</v>
      </c>
      <c r="G20" s="42">
        <v>10</v>
      </c>
      <c r="H20" s="42">
        <v>10</v>
      </c>
      <c r="I20" s="43">
        <f t="shared" si="0"/>
        <v>50</v>
      </c>
      <c r="J20" s="42">
        <v>10</v>
      </c>
      <c r="K20" s="42">
        <v>10</v>
      </c>
      <c r="L20" s="42">
        <v>10</v>
      </c>
      <c r="M20" s="42">
        <v>10</v>
      </c>
      <c r="N20" s="43">
        <f t="shared" si="1"/>
        <v>40</v>
      </c>
      <c r="O20" s="42">
        <v>10</v>
      </c>
      <c r="P20" s="42">
        <v>10</v>
      </c>
      <c r="Q20" s="42">
        <v>10</v>
      </c>
      <c r="R20" s="42">
        <v>0</v>
      </c>
      <c r="S20" s="42">
        <v>0</v>
      </c>
      <c r="T20" s="43">
        <f t="shared" si="2"/>
        <v>30</v>
      </c>
      <c r="U20" s="44">
        <f t="shared" si="3"/>
        <v>120</v>
      </c>
      <c r="V20" s="10"/>
      <c r="W20" s="26" t="s">
        <v>32</v>
      </c>
      <c r="X20" s="26" t="s">
        <v>33</v>
      </c>
      <c r="Y20" s="27">
        <v>0</v>
      </c>
      <c r="Z20" s="28">
        <v>10</v>
      </c>
      <c r="AA20" s="28">
        <v>10</v>
      </c>
      <c r="AB20" s="28">
        <v>10</v>
      </c>
      <c r="AC20" s="28">
        <v>0</v>
      </c>
      <c r="AD20" s="28">
        <v>0</v>
      </c>
      <c r="AE20" s="20">
        <f t="shared" si="4"/>
        <v>30</v>
      </c>
    </row>
    <row r="21" spans="1:31" x14ac:dyDescent="0.25">
      <c r="A21" s="55" t="s">
        <v>52</v>
      </c>
      <c r="B21" s="55" t="s">
        <v>53</v>
      </c>
      <c r="C21" s="8">
        <v>1255</v>
      </c>
      <c r="D21" s="42">
        <v>10</v>
      </c>
      <c r="E21" s="42">
        <v>10</v>
      </c>
      <c r="F21" s="42">
        <v>10</v>
      </c>
      <c r="G21" s="42">
        <v>10</v>
      </c>
      <c r="H21" s="42">
        <v>10</v>
      </c>
      <c r="I21" s="43">
        <f t="shared" si="0"/>
        <v>50</v>
      </c>
      <c r="J21" s="42">
        <v>10</v>
      </c>
      <c r="K21" s="42">
        <v>20</v>
      </c>
      <c r="L21" s="42">
        <v>10</v>
      </c>
      <c r="M21" s="42">
        <v>18</v>
      </c>
      <c r="N21" s="43">
        <f t="shared" si="1"/>
        <v>58</v>
      </c>
      <c r="O21" s="42">
        <v>10</v>
      </c>
      <c r="P21" s="42">
        <v>0</v>
      </c>
      <c r="Q21" s="42">
        <v>0</v>
      </c>
      <c r="R21" s="42">
        <v>0</v>
      </c>
      <c r="S21" s="42">
        <v>0</v>
      </c>
      <c r="T21" s="43">
        <f t="shared" si="2"/>
        <v>10</v>
      </c>
      <c r="U21" s="44">
        <f t="shared" si="3"/>
        <v>118</v>
      </c>
      <c r="V21" s="10"/>
      <c r="W21" s="26" t="s">
        <v>45</v>
      </c>
      <c r="X21" s="26" t="s">
        <v>46</v>
      </c>
      <c r="Y21" s="27">
        <v>0</v>
      </c>
      <c r="Z21" s="28">
        <v>10</v>
      </c>
      <c r="AA21" s="28">
        <v>10</v>
      </c>
      <c r="AB21" s="28">
        <v>10</v>
      </c>
      <c r="AC21" s="28">
        <v>0</v>
      </c>
      <c r="AD21" s="28">
        <v>0</v>
      </c>
      <c r="AE21" s="20">
        <f t="shared" si="4"/>
        <v>30</v>
      </c>
    </row>
    <row r="22" spans="1:31" x14ac:dyDescent="0.25">
      <c r="A22" s="55" t="s">
        <v>14</v>
      </c>
      <c r="B22" s="55" t="s">
        <v>15</v>
      </c>
      <c r="C22" s="8">
        <v>4962</v>
      </c>
      <c r="D22" s="42">
        <v>14</v>
      </c>
      <c r="E22" s="42">
        <v>10</v>
      </c>
      <c r="F22" s="42">
        <v>10</v>
      </c>
      <c r="G22" s="42">
        <v>10</v>
      </c>
      <c r="H22" s="42">
        <v>12</v>
      </c>
      <c r="I22" s="43">
        <f t="shared" si="0"/>
        <v>56</v>
      </c>
      <c r="J22" s="42">
        <v>10</v>
      </c>
      <c r="K22" s="42">
        <v>10</v>
      </c>
      <c r="L22" s="42">
        <v>10</v>
      </c>
      <c r="M22" s="42">
        <v>10</v>
      </c>
      <c r="N22" s="43">
        <f t="shared" si="1"/>
        <v>40</v>
      </c>
      <c r="O22" s="42">
        <v>10</v>
      </c>
      <c r="P22" s="42">
        <v>10</v>
      </c>
      <c r="Q22" s="42">
        <v>0</v>
      </c>
      <c r="R22" s="42">
        <v>0</v>
      </c>
      <c r="S22" s="42">
        <v>0</v>
      </c>
      <c r="T22" s="43">
        <f t="shared" si="2"/>
        <v>20</v>
      </c>
      <c r="U22" s="44">
        <f t="shared" si="3"/>
        <v>116</v>
      </c>
      <c r="V22" s="10"/>
      <c r="W22" s="17" t="s">
        <v>62</v>
      </c>
      <c r="X22" s="17" t="s">
        <v>69</v>
      </c>
      <c r="Y22" s="27">
        <v>0</v>
      </c>
      <c r="Z22" s="28">
        <v>10</v>
      </c>
      <c r="AA22" s="28">
        <v>10</v>
      </c>
      <c r="AB22" s="28">
        <v>10</v>
      </c>
      <c r="AC22" s="28">
        <v>0</v>
      </c>
      <c r="AD22" s="28">
        <v>0</v>
      </c>
      <c r="AE22" s="20">
        <f t="shared" si="4"/>
        <v>30</v>
      </c>
    </row>
    <row r="23" spans="1:31" x14ac:dyDescent="0.25">
      <c r="A23" s="55" t="s">
        <v>62</v>
      </c>
      <c r="B23" s="55" t="s">
        <v>69</v>
      </c>
      <c r="C23" s="18">
        <v>2706</v>
      </c>
      <c r="D23" s="42">
        <v>0</v>
      </c>
      <c r="E23" s="42">
        <v>16</v>
      </c>
      <c r="F23" s="42">
        <v>20</v>
      </c>
      <c r="G23" s="42">
        <v>20</v>
      </c>
      <c r="H23" s="42">
        <v>10</v>
      </c>
      <c r="I23" s="29">
        <f t="shared" si="0"/>
        <v>66</v>
      </c>
      <c r="J23" s="42">
        <v>0</v>
      </c>
      <c r="K23" s="42">
        <v>10</v>
      </c>
      <c r="L23" s="42">
        <v>10</v>
      </c>
      <c r="M23" s="42">
        <v>0</v>
      </c>
      <c r="N23" s="29">
        <f t="shared" si="1"/>
        <v>20</v>
      </c>
      <c r="O23" s="42">
        <v>10</v>
      </c>
      <c r="P23" s="42">
        <v>10</v>
      </c>
      <c r="Q23" s="42">
        <v>10</v>
      </c>
      <c r="R23" s="42">
        <v>0</v>
      </c>
      <c r="S23" s="42">
        <v>0</v>
      </c>
      <c r="T23" s="43">
        <f t="shared" si="2"/>
        <v>30</v>
      </c>
      <c r="U23" s="30">
        <f t="shared" si="3"/>
        <v>116</v>
      </c>
      <c r="V23" s="10"/>
      <c r="W23" s="26" t="s">
        <v>9</v>
      </c>
      <c r="X23" s="26" t="s">
        <v>90</v>
      </c>
      <c r="Y23" s="27">
        <v>0</v>
      </c>
      <c r="Z23" s="28">
        <v>10</v>
      </c>
      <c r="AA23" s="28">
        <v>10</v>
      </c>
      <c r="AB23" s="28">
        <v>10</v>
      </c>
      <c r="AC23" s="28">
        <v>0</v>
      </c>
      <c r="AD23" s="28">
        <v>0</v>
      </c>
      <c r="AE23" s="20">
        <f t="shared" si="4"/>
        <v>30</v>
      </c>
    </row>
    <row r="24" spans="1:31" x14ac:dyDescent="0.25">
      <c r="A24" s="55" t="s">
        <v>36</v>
      </c>
      <c r="B24" s="55" t="s">
        <v>37</v>
      </c>
      <c r="C24" s="8">
        <v>2653</v>
      </c>
      <c r="D24" s="42">
        <v>10</v>
      </c>
      <c r="E24" s="42">
        <v>10</v>
      </c>
      <c r="F24" s="42">
        <v>10</v>
      </c>
      <c r="G24" s="42">
        <v>10</v>
      </c>
      <c r="H24" s="42">
        <v>10</v>
      </c>
      <c r="I24" s="43">
        <f t="shared" si="0"/>
        <v>50</v>
      </c>
      <c r="J24" s="42">
        <v>10</v>
      </c>
      <c r="K24" s="42">
        <v>10</v>
      </c>
      <c r="L24" s="42">
        <v>10</v>
      </c>
      <c r="M24" s="42">
        <v>10</v>
      </c>
      <c r="N24" s="43">
        <f t="shared" si="1"/>
        <v>40</v>
      </c>
      <c r="O24" s="42">
        <v>10</v>
      </c>
      <c r="P24" s="42">
        <v>10</v>
      </c>
      <c r="Q24" s="42">
        <v>0</v>
      </c>
      <c r="R24" s="42">
        <v>0</v>
      </c>
      <c r="S24" s="42">
        <v>0</v>
      </c>
      <c r="T24" s="43">
        <f t="shared" si="2"/>
        <v>20</v>
      </c>
      <c r="U24" s="44">
        <f t="shared" si="3"/>
        <v>110</v>
      </c>
      <c r="V24" s="10"/>
      <c r="W24" s="17" t="s">
        <v>298</v>
      </c>
      <c r="X24" s="17" t="s">
        <v>71</v>
      </c>
      <c r="Y24" s="27">
        <v>0</v>
      </c>
      <c r="Z24" s="28">
        <v>10</v>
      </c>
      <c r="AA24" s="28">
        <v>10</v>
      </c>
      <c r="AB24" s="28">
        <v>10</v>
      </c>
      <c r="AC24" s="28">
        <v>0</v>
      </c>
      <c r="AD24" s="28">
        <v>0</v>
      </c>
      <c r="AE24" s="20">
        <f t="shared" si="4"/>
        <v>30</v>
      </c>
    </row>
    <row r="25" spans="1:31" x14ac:dyDescent="0.25">
      <c r="A25" s="55" t="s">
        <v>50</v>
      </c>
      <c r="B25" s="55" t="s">
        <v>51</v>
      </c>
      <c r="C25" s="8">
        <v>400</v>
      </c>
      <c r="D25" s="42">
        <v>10</v>
      </c>
      <c r="E25" s="42">
        <v>10</v>
      </c>
      <c r="F25" s="42">
        <v>10</v>
      </c>
      <c r="G25" s="42">
        <v>10</v>
      </c>
      <c r="H25" s="42">
        <v>0</v>
      </c>
      <c r="I25" s="43">
        <f t="shared" si="0"/>
        <v>40</v>
      </c>
      <c r="J25" s="42">
        <v>10</v>
      </c>
      <c r="K25" s="42">
        <v>0</v>
      </c>
      <c r="L25" s="42">
        <v>12</v>
      </c>
      <c r="M25" s="42">
        <v>10</v>
      </c>
      <c r="N25" s="43">
        <f t="shared" si="1"/>
        <v>32</v>
      </c>
      <c r="O25" s="42">
        <v>10</v>
      </c>
      <c r="P25" s="42">
        <v>16</v>
      </c>
      <c r="Q25" s="42">
        <v>10</v>
      </c>
      <c r="R25" s="42">
        <v>0</v>
      </c>
      <c r="S25" s="42">
        <v>0</v>
      </c>
      <c r="T25" s="43">
        <f t="shared" si="2"/>
        <v>36</v>
      </c>
      <c r="U25" s="44">
        <f t="shared" si="3"/>
        <v>108</v>
      </c>
      <c r="V25" s="10"/>
      <c r="W25" s="17" t="s">
        <v>306</v>
      </c>
      <c r="X25" s="17" t="s">
        <v>307</v>
      </c>
      <c r="Y25" s="27">
        <v>0</v>
      </c>
      <c r="Z25" s="28">
        <v>10</v>
      </c>
      <c r="AA25" s="28">
        <v>10</v>
      </c>
      <c r="AB25" s="28">
        <v>10</v>
      </c>
      <c r="AC25" s="28">
        <v>0</v>
      </c>
      <c r="AD25" s="28">
        <v>0</v>
      </c>
      <c r="AE25" s="20">
        <f t="shared" si="4"/>
        <v>30</v>
      </c>
    </row>
    <row r="26" spans="1:31" x14ac:dyDescent="0.25">
      <c r="A26" s="55" t="s">
        <v>9</v>
      </c>
      <c r="B26" s="55" t="s">
        <v>10</v>
      </c>
      <c r="C26" s="8">
        <v>5389</v>
      </c>
      <c r="D26" s="42">
        <v>0</v>
      </c>
      <c r="E26" s="42">
        <v>10</v>
      </c>
      <c r="F26" s="42">
        <v>10</v>
      </c>
      <c r="G26" s="42">
        <v>10</v>
      </c>
      <c r="H26" s="42">
        <v>0</v>
      </c>
      <c r="I26" s="43">
        <f t="shared" si="0"/>
        <v>30</v>
      </c>
      <c r="J26" s="42">
        <v>14</v>
      </c>
      <c r="K26" s="42">
        <v>10</v>
      </c>
      <c r="L26" s="42">
        <v>10</v>
      </c>
      <c r="M26" s="42">
        <v>16</v>
      </c>
      <c r="N26" s="43">
        <f t="shared" si="1"/>
        <v>50</v>
      </c>
      <c r="O26" s="42">
        <v>10</v>
      </c>
      <c r="P26" s="42">
        <v>0</v>
      </c>
      <c r="Q26" s="42">
        <v>14</v>
      </c>
      <c r="R26" s="42">
        <v>0</v>
      </c>
      <c r="S26" s="42">
        <v>0</v>
      </c>
      <c r="T26" s="43">
        <f t="shared" si="2"/>
        <v>24</v>
      </c>
      <c r="U26" s="44">
        <f t="shared" si="3"/>
        <v>104</v>
      </c>
      <c r="V26" s="10"/>
      <c r="W26" s="17" t="s">
        <v>34</v>
      </c>
      <c r="X26" s="17" t="s">
        <v>35</v>
      </c>
      <c r="Y26" s="27">
        <v>0</v>
      </c>
      <c r="Z26" s="28">
        <v>10</v>
      </c>
      <c r="AA26" s="28">
        <v>10</v>
      </c>
      <c r="AB26" s="28">
        <v>10</v>
      </c>
      <c r="AC26" s="28">
        <v>0</v>
      </c>
      <c r="AD26" s="28">
        <v>0</v>
      </c>
      <c r="AE26" s="20">
        <f t="shared" si="4"/>
        <v>30</v>
      </c>
    </row>
    <row r="27" spans="1:31" x14ac:dyDescent="0.25">
      <c r="A27" s="55" t="s">
        <v>54</v>
      </c>
      <c r="B27" s="55" t="s">
        <v>55</v>
      </c>
      <c r="C27" s="8">
        <v>2553</v>
      </c>
      <c r="D27" s="42">
        <v>0</v>
      </c>
      <c r="E27" s="42">
        <v>0</v>
      </c>
      <c r="F27" s="42">
        <v>10</v>
      </c>
      <c r="G27" s="42">
        <v>0</v>
      </c>
      <c r="H27" s="42">
        <v>10</v>
      </c>
      <c r="I27" s="43">
        <f t="shared" si="0"/>
        <v>20</v>
      </c>
      <c r="J27" s="42">
        <v>10</v>
      </c>
      <c r="K27" s="42">
        <v>10</v>
      </c>
      <c r="L27" s="42">
        <v>10</v>
      </c>
      <c r="M27" s="42">
        <v>10</v>
      </c>
      <c r="N27" s="43">
        <f t="shared" si="1"/>
        <v>40</v>
      </c>
      <c r="O27" s="42">
        <v>10</v>
      </c>
      <c r="P27" s="42">
        <v>10</v>
      </c>
      <c r="Q27" s="42">
        <v>20</v>
      </c>
      <c r="R27" s="42">
        <v>0</v>
      </c>
      <c r="S27" s="42">
        <v>0</v>
      </c>
      <c r="T27" s="43">
        <f t="shared" si="2"/>
        <v>40</v>
      </c>
      <c r="U27" s="44">
        <f t="shared" si="3"/>
        <v>100</v>
      </c>
      <c r="V27" s="10"/>
      <c r="W27" s="17" t="s">
        <v>106</v>
      </c>
      <c r="X27" s="17" t="s">
        <v>107</v>
      </c>
      <c r="Y27" s="27">
        <v>0</v>
      </c>
      <c r="Z27" s="28">
        <v>10</v>
      </c>
      <c r="AA27" s="28">
        <v>10</v>
      </c>
      <c r="AB27" s="28">
        <v>10</v>
      </c>
      <c r="AC27" s="28">
        <v>0</v>
      </c>
      <c r="AD27" s="28">
        <v>0</v>
      </c>
      <c r="AE27" s="20">
        <f t="shared" si="4"/>
        <v>30</v>
      </c>
    </row>
    <row r="28" spans="1:31" x14ac:dyDescent="0.25">
      <c r="A28" s="55" t="s">
        <v>58</v>
      </c>
      <c r="B28" s="55" t="s">
        <v>59</v>
      </c>
      <c r="C28" s="8">
        <v>1306</v>
      </c>
      <c r="D28" s="42">
        <v>10</v>
      </c>
      <c r="E28" s="42">
        <v>0</v>
      </c>
      <c r="F28" s="42">
        <v>10</v>
      </c>
      <c r="G28" s="42">
        <v>10</v>
      </c>
      <c r="H28" s="42">
        <v>10</v>
      </c>
      <c r="I28" s="43">
        <f t="shared" si="0"/>
        <v>40</v>
      </c>
      <c r="J28" s="42">
        <v>10</v>
      </c>
      <c r="K28" s="42">
        <v>10</v>
      </c>
      <c r="L28" s="42">
        <v>10</v>
      </c>
      <c r="M28" s="42">
        <v>10</v>
      </c>
      <c r="N28" s="43">
        <f t="shared" si="1"/>
        <v>40</v>
      </c>
      <c r="O28" s="42">
        <v>10</v>
      </c>
      <c r="P28" s="42">
        <v>0</v>
      </c>
      <c r="Q28" s="42">
        <v>10</v>
      </c>
      <c r="R28" s="42">
        <v>0</v>
      </c>
      <c r="S28" s="42">
        <v>0</v>
      </c>
      <c r="T28" s="43">
        <f t="shared" si="2"/>
        <v>20</v>
      </c>
      <c r="U28" s="44">
        <f t="shared" si="3"/>
        <v>100</v>
      </c>
      <c r="V28" s="10"/>
      <c r="W28" s="17" t="s">
        <v>9</v>
      </c>
      <c r="X28" s="17" t="s">
        <v>10</v>
      </c>
      <c r="Y28" s="27">
        <v>0</v>
      </c>
      <c r="Z28" s="28">
        <v>10</v>
      </c>
      <c r="AA28" s="28">
        <v>0</v>
      </c>
      <c r="AB28" s="28">
        <v>14</v>
      </c>
      <c r="AC28" s="28">
        <v>0</v>
      </c>
      <c r="AD28" s="28">
        <v>0</v>
      </c>
      <c r="AE28" s="20">
        <f t="shared" si="4"/>
        <v>24</v>
      </c>
    </row>
    <row r="29" spans="1:31" x14ac:dyDescent="0.25">
      <c r="A29" s="55" t="s">
        <v>45</v>
      </c>
      <c r="B29" s="55" t="s">
        <v>46</v>
      </c>
      <c r="C29" s="8">
        <v>4854</v>
      </c>
      <c r="D29" s="42">
        <v>0</v>
      </c>
      <c r="E29" s="42">
        <v>10</v>
      </c>
      <c r="F29" s="42">
        <v>0</v>
      </c>
      <c r="G29" s="42">
        <v>10</v>
      </c>
      <c r="H29" s="42">
        <v>10</v>
      </c>
      <c r="I29" s="43">
        <f t="shared" si="0"/>
        <v>30</v>
      </c>
      <c r="J29" s="42">
        <v>0</v>
      </c>
      <c r="K29" s="42">
        <v>10</v>
      </c>
      <c r="L29" s="42">
        <v>16</v>
      </c>
      <c r="M29" s="42">
        <v>10</v>
      </c>
      <c r="N29" s="43">
        <f t="shared" si="1"/>
        <v>36</v>
      </c>
      <c r="O29" s="42">
        <v>10</v>
      </c>
      <c r="P29" s="42">
        <v>10</v>
      </c>
      <c r="Q29" s="42">
        <v>10</v>
      </c>
      <c r="R29" s="42">
        <v>0</v>
      </c>
      <c r="S29" s="42">
        <v>0</v>
      </c>
      <c r="T29" s="43">
        <f t="shared" si="2"/>
        <v>30</v>
      </c>
      <c r="U29" s="44">
        <f t="shared" si="3"/>
        <v>96</v>
      </c>
      <c r="V29" s="10"/>
      <c r="W29" s="26" t="s">
        <v>7</v>
      </c>
      <c r="X29" s="26" t="s">
        <v>8</v>
      </c>
      <c r="Y29" s="27">
        <v>0</v>
      </c>
      <c r="Z29" s="28">
        <v>10</v>
      </c>
      <c r="AA29" s="28">
        <v>0</v>
      </c>
      <c r="AB29" s="28">
        <v>12</v>
      </c>
      <c r="AC29" s="28">
        <v>0</v>
      </c>
      <c r="AD29" s="28">
        <v>0</v>
      </c>
      <c r="AE29" s="20">
        <f t="shared" si="4"/>
        <v>22</v>
      </c>
    </row>
    <row r="30" spans="1:31" x14ac:dyDescent="0.25">
      <c r="A30" s="55" t="s">
        <v>70</v>
      </c>
      <c r="B30" s="55" t="s">
        <v>71</v>
      </c>
      <c r="C30" s="27">
        <v>1735</v>
      </c>
      <c r="D30" s="42">
        <v>0</v>
      </c>
      <c r="E30" s="42">
        <v>10</v>
      </c>
      <c r="F30" s="42">
        <v>10</v>
      </c>
      <c r="G30" s="42">
        <v>0</v>
      </c>
      <c r="H30" s="42">
        <v>10</v>
      </c>
      <c r="I30" s="29">
        <f t="shared" si="0"/>
        <v>30</v>
      </c>
      <c r="J30" s="42">
        <v>16</v>
      </c>
      <c r="K30" s="42">
        <v>10</v>
      </c>
      <c r="L30" s="42">
        <v>10</v>
      </c>
      <c r="M30" s="42">
        <v>10</v>
      </c>
      <c r="N30" s="29">
        <f t="shared" si="1"/>
        <v>46</v>
      </c>
      <c r="O30" s="42">
        <v>20</v>
      </c>
      <c r="P30" s="42">
        <v>0</v>
      </c>
      <c r="Q30" s="42">
        <v>0</v>
      </c>
      <c r="R30" s="42">
        <v>0</v>
      </c>
      <c r="S30" s="42">
        <v>0</v>
      </c>
      <c r="T30" s="43">
        <f t="shared" si="2"/>
        <v>20</v>
      </c>
      <c r="U30" s="30">
        <f t="shared" si="3"/>
        <v>96</v>
      </c>
      <c r="V30" s="10"/>
      <c r="W30" s="17" t="s">
        <v>70</v>
      </c>
      <c r="X30" s="17" t="s">
        <v>71</v>
      </c>
      <c r="Y30" s="27">
        <v>440</v>
      </c>
      <c r="Z30" s="28">
        <v>20</v>
      </c>
      <c r="AA30" s="28">
        <v>0</v>
      </c>
      <c r="AB30" s="28">
        <v>0</v>
      </c>
      <c r="AC30" s="28">
        <v>0</v>
      </c>
      <c r="AD30" s="28">
        <v>0</v>
      </c>
      <c r="AE30" s="20">
        <f t="shared" si="4"/>
        <v>20</v>
      </c>
    </row>
    <row r="31" spans="1:31" x14ac:dyDescent="0.25">
      <c r="A31" s="55" t="s">
        <v>39</v>
      </c>
      <c r="B31" s="55" t="s">
        <v>40</v>
      </c>
      <c r="C31" s="8">
        <v>2414</v>
      </c>
      <c r="D31" s="42">
        <v>10</v>
      </c>
      <c r="E31" s="42">
        <v>10</v>
      </c>
      <c r="F31" s="42">
        <v>10</v>
      </c>
      <c r="G31" s="42">
        <v>10</v>
      </c>
      <c r="H31" s="42">
        <v>0</v>
      </c>
      <c r="I31" s="43">
        <f t="shared" si="0"/>
        <v>40</v>
      </c>
      <c r="J31" s="42">
        <v>10</v>
      </c>
      <c r="K31" s="42">
        <v>0</v>
      </c>
      <c r="L31" s="42">
        <v>10</v>
      </c>
      <c r="M31" s="42">
        <v>20</v>
      </c>
      <c r="N31" s="43">
        <f t="shared" si="1"/>
        <v>40</v>
      </c>
      <c r="O31" s="42">
        <v>10</v>
      </c>
      <c r="P31" s="42">
        <v>0</v>
      </c>
      <c r="Q31" s="42">
        <v>0</v>
      </c>
      <c r="R31" s="42">
        <v>0</v>
      </c>
      <c r="S31" s="42">
        <v>0</v>
      </c>
      <c r="T31" s="43">
        <f t="shared" si="2"/>
        <v>10</v>
      </c>
      <c r="U31" s="44">
        <f t="shared" si="3"/>
        <v>90</v>
      </c>
      <c r="V31" s="10"/>
      <c r="W31" s="26" t="s">
        <v>19</v>
      </c>
      <c r="X31" s="26" t="s">
        <v>20</v>
      </c>
      <c r="Y31" s="27">
        <v>0</v>
      </c>
      <c r="Z31" s="28">
        <v>10</v>
      </c>
      <c r="AA31" s="28">
        <v>10</v>
      </c>
      <c r="AB31" s="28">
        <v>0</v>
      </c>
      <c r="AC31" s="28">
        <v>0</v>
      </c>
      <c r="AD31" s="28">
        <v>0</v>
      </c>
      <c r="AE31" s="20">
        <f t="shared" si="4"/>
        <v>20</v>
      </c>
    </row>
    <row r="32" spans="1:31" x14ac:dyDescent="0.25">
      <c r="A32" s="55" t="s">
        <v>43</v>
      </c>
      <c r="B32" s="55" t="s">
        <v>44</v>
      </c>
      <c r="C32" s="8">
        <v>1428</v>
      </c>
      <c r="D32" s="42">
        <v>10</v>
      </c>
      <c r="E32" s="42">
        <v>10</v>
      </c>
      <c r="F32" s="42">
        <v>10</v>
      </c>
      <c r="G32" s="42">
        <v>10</v>
      </c>
      <c r="H32" s="42">
        <v>10</v>
      </c>
      <c r="I32" s="43">
        <f t="shared" si="0"/>
        <v>50</v>
      </c>
      <c r="J32" s="42">
        <v>10</v>
      </c>
      <c r="K32" s="42">
        <v>0</v>
      </c>
      <c r="L32" s="42">
        <v>10</v>
      </c>
      <c r="M32" s="42">
        <v>10</v>
      </c>
      <c r="N32" s="43">
        <f t="shared" si="1"/>
        <v>30</v>
      </c>
      <c r="O32" s="42">
        <v>10</v>
      </c>
      <c r="P32" s="42">
        <v>0</v>
      </c>
      <c r="Q32" s="42">
        <v>0</v>
      </c>
      <c r="R32" s="42">
        <v>0</v>
      </c>
      <c r="S32" s="42">
        <v>0</v>
      </c>
      <c r="T32" s="43">
        <f t="shared" si="2"/>
        <v>10</v>
      </c>
      <c r="U32" s="44">
        <f t="shared" si="3"/>
        <v>90</v>
      </c>
      <c r="V32" s="10"/>
      <c r="W32" s="26" t="s">
        <v>14</v>
      </c>
      <c r="X32" s="26" t="s">
        <v>15</v>
      </c>
      <c r="Y32" s="27">
        <v>0</v>
      </c>
      <c r="Z32" s="28">
        <v>10</v>
      </c>
      <c r="AA32" s="28">
        <v>10</v>
      </c>
      <c r="AB32" s="28">
        <v>0</v>
      </c>
      <c r="AC32" s="28">
        <v>0</v>
      </c>
      <c r="AD32" s="28">
        <v>0</v>
      </c>
      <c r="AE32" s="20">
        <f t="shared" si="4"/>
        <v>20</v>
      </c>
    </row>
    <row r="33" spans="1:31" x14ac:dyDescent="0.25">
      <c r="A33" s="55" t="s">
        <v>41</v>
      </c>
      <c r="B33" s="55" t="s">
        <v>42</v>
      </c>
      <c r="C33" s="8">
        <v>495</v>
      </c>
      <c r="D33" s="42">
        <v>0</v>
      </c>
      <c r="E33" s="42">
        <v>10</v>
      </c>
      <c r="F33" s="42">
        <v>10</v>
      </c>
      <c r="G33" s="42">
        <v>10</v>
      </c>
      <c r="H33" s="42">
        <v>10</v>
      </c>
      <c r="I33" s="43">
        <f t="shared" si="0"/>
        <v>40</v>
      </c>
      <c r="J33" s="42">
        <v>10</v>
      </c>
      <c r="K33" s="42">
        <v>10</v>
      </c>
      <c r="L33" s="42">
        <v>0</v>
      </c>
      <c r="M33" s="42">
        <v>10</v>
      </c>
      <c r="N33" s="43">
        <f t="shared" si="1"/>
        <v>30</v>
      </c>
      <c r="O33" s="42">
        <v>10</v>
      </c>
      <c r="P33" s="42">
        <v>10</v>
      </c>
      <c r="Q33" s="42">
        <v>0</v>
      </c>
      <c r="R33" s="42">
        <v>0</v>
      </c>
      <c r="S33" s="42">
        <v>0</v>
      </c>
      <c r="T33" s="43">
        <f t="shared" si="2"/>
        <v>20</v>
      </c>
      <c r="U33" s="44">
        <f t="shared" si="3"/>
        <v>90</v>
      </c>
      <c r="V33" s="13"/>
      <c r="W33" s="26" t="s">
        <v>36</v>
      </c>
      <c r="X33" s="26" t="s">
        <v>37</v>
      </c>
      <c r="Y33" s="27">
        <v>0</v>
      </c>
      <c r="Z33" s="28">
        <v>10</v>
      </c>
      <c r="AA33" s="28">
        <v>10</v>
      </c>
      <c r="AB33" s="28">
        <v>0</v>
      </c>
      <c r="AC33" s="28">
        <v>0</v>
      </c>
      <c r="AD33" s="28">
        <v>0</v>
      </c>
      <c r="AE33" s="20">
        <f t="shared" si="4"/>
        <v>20</v>
      </c>
    </row>
    <row r="34" spans="1:31" x14ac:dyDescent="0.25">
      <c r="A34" s="55" t="s">
        <v>9</v>
      </c>
      <c r="B34" s="55" t="s">
        <v>90</v>
      </c>
      <c r="C34" s="27">
        <v>320</v>
      </c>
      <c r="D34" s="42">
        <v>0</v>
      </c>
      <c r="E34" s="42">
        <v>10</v>
      </c>
      <c r="F34" s="42">
        <v>10</v>
      </c>
      <c r="G34" s="42">
        <v>10</v>
      </c>
      <c r="H34" s="42">
        <v>10</v>
      </c>
      <c r="I34" s="29">
        <f t="shared" si="0"/>
        <v>40</v>
      </c>
      <c r="J34" s="42">
        <v>0</v>
      </c>
      <c r="K34" s="42">
        <v>10</v>
      </c>
      <c r="L34" s="42">
        <v>10</v>
      </c>
      <c r="M34" s="42">
        <v>0</v>
      </c>
      <c r="N34" s="29">
        <f t="shared" si="1"/>
        <v>20</v>
      </c>
      <c r="O34" s="42">
        <v>10</v>
      </c>
      <c r="P34" s="42">
        <v>10</v>
      </c>
      <c r="Q34" s="42">
        <v>10</v>
      </c>
      <c r="R34" s="42">
        <v>0</v>
      </c>
      <c r="S34" s="42">
        <v>0</v>
      </c>
      <c r="T34" s="43">
        <f t="shared" si="2"/>
        <v>30</v>
      </c>
      <c r="U34" s="30">
        <f t="shared" si="3"/>
        <v>90</v>
      </c>
      <c r="V34" s="13"/>
      <c r="W34" s="17" t="s">
        <v>41</v>
      </c>
      <c r="X34" s="17" t="s">
        <v>42</v>
      </c>
      <c r="Y34" s="27">
        <v>0</v>
      </c>
      <c r="Z34" s="28">
        <v>10</v>
      </c>
      <c r="AA34" s="28">
        <v>10</v>
      </c>
      <c r="AB34" s="28">
        <v>0</v>
      </c>
      <c r="AC34" s="28">
        <v>0</v>
      </c>
      <c r="AD34" s="28">
        <v>0</v>
      </c>
      <c r="AE34" s="20">
        <f t="shared" si="4"/>
        <v>20</v>
      </c>
    </row>
    <row r="35" spans="1:31" x14ac:dyDescent="0.25">
      <c r="A35" s="59" t="s">
        <v>97</v>
      </c>
      <c r="B35" s="59" t="s">
        <v>98</v>
      </c>
      <c r="C35" s="27">
        <v>4915</v>
      </c>
      <c r="D35" s="42">
        <v>16</v>
      </c>
      <c r="E35" s="42">
        <v>10</v>
      </c>
      <c r="F35" s="42">
        <v>10</v>
      </c>
      <c r="G35" s="42">
        <v>0</v>
      </c>
      <c r="H35" s="42">
        <v>20</v>
      </c>
      <c r="I35" s="29">
        <f t="shared" si="0"/>
        <v>56</v>
      </c>
      <c r="J35" s="42">
        <v>0</v>
      </c>
      <c r="K35" s="42">
        <v>10</v>
      </c>
      <c r="L35" s="42">
        <v>10</v>
      </c>
      <c r="M35" s="42">
        <v>10</v>
      </c>
      <c r="N35" s="29">
        <f t="shared" si="1"/>
        <v>30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3">
        <f t="shared" si="2"/>
        <v>0</v>
      </c>
      <c r="U35" s="30">
        <f t="shared" si="3"/>
        <v>86</v>
      </c>
      <c r="V35" s="13"/>
      <c r="W35" s="26" t="s">
        <v>58</v>
      </c>
      <c r="X35" s="26" t="s">
        <v>59</v>
      </c>
      <c r="Y35" s="27">
        <v>0</v>
      </c>
      <c r="Z35" s="28">
        <v>10</v>
      </c>
      <c r="AA35" s="28">
        <v>0</v>
      </c>
      <c r="AB35" s="28">
        <v>10</v>
      </c>
      <c r="AC35" s="28">
        <v>0</v>
      </c>
      <c r="AD35" s="28">
        <v>0</v>
      </c>
      <c r="AE35" s="20">
        <f t="shared" si="4"/>
        <v>20</v>
      </c>
    </row>
    <row r="36" spans="1:31" x14ac:dyDescent="0.25">
      <c r="A36" s="55" t="s">
        <v>49</v>
      </c>
      <c r="B36" s="55" t="s">
        <v>8</v>
      </c>
      <c r="C36" s="8">
        <v>905</v>
      </c>
      <c r="D36" s="42">
        <v>10</v>
      </c>
      <c r="E36" s="42">
        <v>10</v>
      </c>
      <c r="F36" s="42">
        <v>10</v>
      </c>
      <c r="G36" s="42">
        <v>0</v>
      </c>
      <c r="H36" s="42">
        <v>14</v>
      </c>
      <c r="I36" s="43">
        <f t="shared" ref="I36:I67" si="5">SUM(D36:H36)</f>
        <v>44</v>
      </c>
      <c r="J36" s="42">
        <v>10</v>
      </c>
      <c r="K36" s="42">
        <v>10</v>
      </c>
      <c r="L36" s="42">
        <v>10</v>
      </c>
      <c r="M36" s="42">
        <v>0</v>
      </c>
      <c r="N36" s="43">
        <f t="shared" ref="N36:N67" si="6">SUM(J36:M36)</f>
        <v>30</v>
      </c>
      <c r="O36" s="42">
        <v>0</v>
      </c>
      <c r="P36" s="42">
        <v>0</v>
      </c>
      <c r="Q36" s="42">
        <v>10</v>
      </c>
      <c r="R36" s="42">
        <v>0</v>
      </c>
      <c r="S36" s="42">
        <v>0</v>
      </c>
      <c r="T36" s="43">
        <f t="shared" ref="T36:T67" si="7">SUM(O36:S36)</f>
        <v>10</v>
      </c>
      <c r="U36" s="44">
        <f t="shared" ref="U36:U67" si="8">SUM(I36+N36+T36)</f>
        <v>84</v>
      </c>
      <c r="V36" s="13"/>
      <c r="W36" s="17" t="s">
        <v>80</v>
      </c>
      <c r="X36" s="17" t="s">
        <v>81</v>
      </c>
      <c r="Y36" s="27">
        <v>0</v>
      </c>
      <c r="Z36" s="28">
        <v>0</v>
      </c>
      <c r="AA36" s="28">
        <v>10</v>
      </c>
      <c r="AB36" s="28">
        <v>10</v>
      </c>
      <c r="AC36" s="28">
        <v>0</v>
      </c>
      <c r="AD36" s="28">
        <v>0</v>
      </c>
      <c r="AE36" s="20">
        <f t="shared" ref="AE36:AE67" si="9">SUM(Z36:AD36)</f>
        <v>20</v>
      </c>
    </row>
    <row r="37" spans="1:31" x14ac:dyDescent="0.25">
      <c r="A37" s="55" t="s">
        <v>290</v>
      </c>
      <c r="B37" s="55" t="s">
        <v>117</v>
      </c>
      <c r="C37" s="8">
        <v>0</v>
      </c>
      <c r="D37" s="42">
        <v>0</v>
      </c>
      <c r="E37" s="42">
        <v>10</v>
      </c>
      <c r="F37" s="42">
        <v>10</v>
      </c>
      <c r="G37" s="42">
        <v>10</v>
      </c>
      <c r="H37" s="42">
        <v>10</v>
      </c>
      <c r="I37" s="29">
        <f t="shared" si="5"/>
        <v>40</v>
      </c>
      <c r="J37" s="42">
        <v>10</v>
      </c>
      <c r="K37" s="42">
        <v>10</v>
      </c>
      <c r="L37" s="42">
        <v>10</v>
      </c>
      <c r="M37" s="42">
        <v>10</v>
      </c>
      <c r="N37" s="29">
        <f t="shared" si="6"/>
        <v>40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3">
        <f t="shared" si="7"/>
        <v>0</v>
      </c>
      <c r="U37" s="30">
        <f t="shared" si="8"/>
        <v>80</v>
      </c>
      <c r="V37" s="13"/>
      <c r="W37" s="26" t="s">
        <v>82</v>
      </c>
      <c r="X37" s="26" t="s">
        <v>83</v>
      </c>
      <c r="Y37" s="27">
        <v>0</v>
      </c>
      <c r="Z37" s="28">
        <v>0</v>
      </c>
      <c r="AA37" s="28">
        <v>12</v>
      </c>
      <c r="AB37" s="28">
        <v>0</v>
      </c>
      <c r="AC37" s="28">
        <v>0</v>
      </c>
      <c r="AD37" s="28">
        <v>0</v>
      </c>
      <c r="AE37" s="20">
        <f t="shared" si="9"/>
        <v>12</v>
      </c>
    </row>
    <row r="38" spans="1:31" x14ac:dyDescent="0.25">
      <c r="A38" s="55" t="s">
        <v>23</v>
      </c>
      <c r="B38" s="55" t="s">
        <v>24</v>
      </c>
      <c r="C38" s="8">
        <v>6337</v>
      </c>
      <c r="D38" s="42">
        <v>0</v>
      </c>
      <c r="E38" s="42">
        <v>10</v>
      </c>
      <c r="F38" s="42">
        <v>18</v>
      </c>
      <c r="G38" s="42">
        <v>0</v>
      </c>
      <c r="H38" s="42">
        <v>0</v>
      </c>
      <c r="I38" s="43">
        <f t="shared" si="5"/>
        <v>28</v>
      </c>
      <c r="J38" s="42">
        <v>10</v>
      </c>
      <c r="K38" s="42">
        <v>10</v>
      </c>
      <c r="L38" s="42">
        <v>10</v>
      </c>
      <c r="M38" s="42">
        <v>10</v>
      </c>
      <c r="N38" s="43">
        <f t="shared" si="6"/>
        <v>40</v>
      </c>
      <c r="O38" s="42">
        <v>10</v>
      </c>
      <c r="P38" s="42">
        <v>0</v>
      </c>
      <c r="Q38" s="42">
        <v>0</v>
      </c>
      <c r="R38" s="42">
        <v>0</v>
      </c>
      <c r="S38" s="42">
        <v>0</v>
      </c>
      <c r="T38" s="43">
        <f t="shared" si="7"/>
        <v>10</v>
      </c>
      <c r="U38" s="44">
        <f t="shared" si="8"/>
        <v>78</v>
      </c>
      <c r="V38" s="13"/>
      <c r="W38" s="17" t="s">
        <v>52</v>
      </c>
      <c r="X38" s="17" t="s">
        <v>53</v>
      </c>
      <c r="Y38" s="27">
        <v>0</v>
      </c>
      <c r="Z38" s="28">
        <v>10</v>
      </c>
      <c r="AA38" s="28">
        <v>0</v>
      </c>
      <c r="AB38" s="28">
        <v>0</v>
      </c>
      <c r="AC38" s="28">
        <v>0</v>
      </c>
      <c r="AD38" s="28">
        <v>0</v>
      </c>
      <c r="AE38" s="20">
        <f t="shared" si="9"/>
        <v>10</v>
      </c>
    </row>
    <row r="39" spans="1:31" x14ac:dyDescent="0.25">
      <c r="A39" s="55" t="s">
        <v>298</v>
      </c>
      <c r="B39" s="55" t="s">
        <v>71</v>
      </c>
      <c r="C39" s="8">
        <v>345</v>
      </c>
      <c r="D39" s="42">
        <v>0</v>
      </c>
      <c r="E39" s="42">
        <v>0</v>
      </c>
      <c r="F39" s="42">
        <v>0</v>
      </c>
      <c r="G39" s="42">
        <v>10</v>
      </c>
      <c r="H39" s="42">
        <v>18</v>
      </c>
      <c r="I39" s="29">
        <f t="shared" si="5"/>
        <v>28</v>
      </c>
      <c r="J39" s="42">
        <v>10</v>
      </c>
      <c r="K39" s="42">
        <v>0</v>
      </c>
      <c r="L39" s="42">
        <v>0</v>
      </c>
      <c r="M39" s="42">
        <v>10</v>
      </c>
      <c r="N39" s="29">
        <f t="shared" si="6"/>
        <v>20</v>
      </c>
      <c r="O39" s="42">
        <v>10</v>
      </c>
      <c r="P39" s="42">
        <v>10</v>
      </c>
      <c r="Q39" s="42">
        <v>10</v>
      </c>
      <c r="R39" s="42">
        <v>0</v>
      </c>
      <c r="S39" s="42">
        <v>0</v>
      </c>
      <c r="T39" s="43">
        <f t="shared" si="7"/>
        <v>30</v>
      </c>
      <c r="U39" s="30">
        <f t="shared" si="8"/>
        <v>78</v>
      </c>
      <c r="V39" s="13"/>
      <c r="W39" s="17" t="s">
        <v>23</v>
      </c>
      <c r="X39" s="17" t="s">
        <v>24</v>
      </c>
      <c r="Y39" s="27">
        <v>0</v>
      </c>
      <c r="Z39" s="28">
        <v>10</v>
      </c>
      <c r="AA39" s="28">
        <v>0</v>
      </c>
      <c r="AB39" s="28">
        <v>0</v>
      </c>
      <c r="AC39" s="28">
        <v>0</v>
      </c>
      <c r="AD39" s="28">
        <v>0</v>
      </c>
      <c r="AE39" s="20">
        <f t="shared" si="9"/>
        <v>10</v>
      </c>
    </row>
    <row r="40" spans="1:31" x14ac:dyDescent="0.25">
      <c r="A40" s="55" t="s">
        <v>34</v>
      </c>
      <c r="B40" s="55" t="s">
        <v>35</v>
      </c>
      <c r="C40" s="8">
        <v>1116</v>
      </c>
      <c r="D40" s="42">
        <v>10</v>
      </c>
      <c r="E40" s="42">
        <v>10</v>
      </c>
      <c r="F40" s="42">
        <v>0</v>
      </c>
      <c r="G40" s="42">
        <v>0</v>
      </c>
      <c r="H40" s="42">
        <v>10</v>
      </c>
      <c r="I40" s="43">
        <f t="shared" si="5"/>
        <v>30</v>
      </c>
      <c r="J40" s="42">
        <v>0</v>
      </c>
      <c r="K40" s="42">
        <v>0</v>
      </c>
      <c r="L40" s="42">
        <v>0</v>
      </c>
      <c r="M40" s="42">
        <v>14</v>
      </c>
      <c r="N40" s="43">
        <f t="shared" si="6"/>
        <v>14</v>
      </c>
      <c r="O40" s="42">
        <v>10</v>
      </c>
      <c r="P40" s="42">
        <v>10</v>
      </c>
      <c r="Q40" s="42">
        <v>10</v>
      </c>
      <c r="R40" s="42">
        <v>0</v>
      </c>
      <c r="S40" s="42">
        <v>0</v>
      </c>
      <c r="T40" s="43">
        <f t="shared" si="7"/>
        <v>30</v>
      </c>
      <c r="U40" s="44">
        <f t="shared" si="8"/>
        <v>74</v>
      </c>
      <c r="V40" s="13"/>
      <c r="W40" s="26" t="s">
        <v>39</v>
      </c>
      <c r="X40" s="26" t="s">
        <v>40</v>
      </c>
      <c r="Y40" s="27">
        <v>0</v>
      </c>
      <c r="Z40" s="28">
        <v>10</v>
      </c>
      <c r="AA40" s="28">
        <v>0</v>
      </c>
      <c r="AB40" s="28">
        <v>0</v>
      </c>
      <c r="AC40" s="28">
        <v>0</v>
      </c>
      <c r="AD40" s="28">
        <v>0</v>
      </c>
      <c r="AE40" s="20">
        <f t="shared" si="9"/>
        <v>10</v>
      </c>
    </row>
    <row r="41" spans="1:31" x14ac:dyDescent="0.25">
      <c r="A41" s="55" t="s">
        <v>106</v>
      </c>
      <c r="B41" s="55" t="s">
        <v>107</v>
      </c>
      <c r="C41" s="27">
        <v>847</v>
      </c>
      <c r="D41" s="42">
        <v>0</v>
      </c>
      <c r="E41" s="42">
        <v>10</v>
      </c>
      <c r="F41" s="42">
        <v>0</v>
      </c>
      <c r="G41" s="42">
        <v>10</v>
      </c>
      <c r="H41" s="42">
        <v>0</v>
      </c>
      <c r="I41" s="29">
        <f t="shared" si="5"/>
        <v>20</v>
      </c>
      <c r="J41" s="42">
        <v>0</v>
      </c>
      <c r="K41" s="42">
        <v>0</v>
      </c>
      <c r="L41" s="42">
        <v>0</v>
      </c>
      <c r="M41" s="42">
        <v>10</v>
      </c>
      <c r="N41" s="29">
        <f t="shared" si="6"/>
        <v>10</v>
      </c>
      <c r="O41" s="42">
        <v>10</v>
      </c>
      <c r="P41" s="42">
        <v>10</v>
      </c>
      <c r="Q41" s="42">
        <v>10</v>
      </c>
      <c r="R41" s="42">
        <v>0</v>
      </c>
      <c r="S41" s="42">
        <v>0</v>
      </c>
      <c r="T41" s="43">
        <f t="shared" si="7"/>
        <v>30</v>
      </c>
      <c r="U41" s="30">
        <f t="shared" si="8"/>
        <v>60</v>
      </c>
      <c r="V41" s="13"/>
      <c r="W41" s="26" t="s">
        <v>43</v>
      </c>
      <c r="X41" s="26" t="s">
        <v>44</v>
      </c>
      <c r="Y41" s="27">
        <v>0</v>
      </c>
      <c r="Z41" s="28">
        <v>10</v>
      </c>
      <c r="AA41" s="28">
        <v>0</v>
      </c>
      <c r="AB41" s="28">
        <v>0</v>
      </c>
      <c r="AC41" s="28">
        <v>0</v>
      </c>
      <c r="AD41" s="28">
        <v>0</v>
      </c>
      <c r="AE41" s="20">
        <f t="shared" si="9"/>
        <v>10</v>
      </c>
    </row>
    <row r="42" spans="1:31" x14ac:dyDescent="0.25">
      <c r="A42" s="55" t="s">
        <v>74</v>
      </c>
      <c r="B42" s="55" t="s">
        <v>75</v>
      </c>
      <c r="C42" s="27">
        <v>1931</v>
      </c>
      <c r="D42" s="42">
        <v>10</v>
      </c>
      <c r="E42" s="42">
        <v>0</v>
      </c>
      <c r="F42" s="42">
        <v>0</v>
      </c>
      <c r="G42" s="42">
        <v>10</v>
      </c>
      <c r="H42" s="42">
        <v>10</v>
      </c>
      <c r="I42" s="29">
        <f t="shared" si="5"/>
        <v>30</v>
      </c>
      <c r="J42" s="42">
        <v>10</v>
      </c>
      <c r="K42" s="42">
        <v>0</v>
      </c>
      <c r="L42" s="42">
        <v>0</v>
      </c>
      <c r="M42" s="42">
        <v>10</v>
      </c>
      <c r="N42" s="29">
        <f t="shared" si="6"/>
        <v>20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3">
        <f t="shared" si="7"/>
        <v>0</v>
      </c>
      <c r="U42" s="30">
        <f t="shared" si="8"/>
        <v>50</v>
      </c>
      <c r="V42" s="13"/>
      <c r="W42" s="26" t="s">
        <v>177</v>
      </c>
      <c r="X42" s="26" t="s">
        <v>83</v>
      </c>
      <c r="Y42" s="27">
        <v>0</v>
      </c>
      <c r="Z42" s="28">
        <v>10</v>
      </c>
      <c r="AA42" s="28">
        <v>0</v>
      </c>
      <c r="AB42" s="28">
        <v>0</v>
      </c>
      <c r="AC42" s="28">
        <v>0</v>
      </c>
      <c r="AD42" s="28">
        <v>0</v>
      </c>
      <c r="AE42" s="20">
        <f t="shared" si="9"/>
        <v>10</v>
      </c>
    </row>
    <row r="43" spans="1:31" x14ac:dyDescent="0.25">
      <c r="A43" s="55" t="s">
        <v>177</v>
      </c>
      <c r="B43" s="55" t="s">
        <v>83</v>
      </c>
      <c r="C43" s="8">
        <v>0</v>
      </c>
      <c r="D43" s="42">
        <v>0</v>
      </c>
      <c r="E43" s="42">
        <v>0</v>
      </c>
      <c r="F43" s="42">
        <v>10</v>
      </c>
      <c r="G43" s="42">
        <v>10</v>
      </c>
      <c r="H43" s="42">
        <v>10</v>
      </c>
      <c r="I43" s="29">
        <f t="shared" si="5"/>
        <v>30</v>
      </c>
      <c r="J43" s="42">
        <v>10</v>
      </c>
      <c r="K43" s="42">
        <v>0</v>
      </c>
      <c r="L43" s="42">
        <v>0</v>
      </c>
      <c r="M43" s="42">
        <v>0</v>
      </c>
      <c r="N43" s="29">
        <f t="shared" si="6"/>
        <v>10</v>
      </c>
      <c r="O43" s="42">
        <v>10</v>
      </c>
      <c r="P43" s="42">
        <v>0</v>
      </c>
      <c r="Q43" s="42">
        <v>0</v>
      </c>
      <c r="R43" s="42">
        <v>0</v>
      </c>
      <c r="S43" s="42">
        <v>0</v>
      </c>
      <c r="T43" s="43">
        <f t="shared" si="7"/>
        <v>10</v>
      </c>
      <c r="U43" s="30">
        <f t="shared" si="8"/>
        <v>50</v>
      </c>
      <c r="V43" s="13"/>
      <c r="W43" s="26" t="s">
        <v>104</v>
      </c>
      <c r="X43" s="26" t="s">
        <v>105</v>
      </c>
      <c r="Y43" s="27">
        <v>0</v>
      </c>
      <c r="Z43" s="28">
        <v>10</v>
      </c>
      <c r="AA43" s="28">
        <v>0</v>
      </c>
      <c r="AB43" s="28">
        <v>0</v>
      </c>
      <c r="AC43" s="28">
        <v>0</v>
      </c>
      <c r="AD43" s="28">
        <v>0</v>
      </c>
      <c r="AE43" s="20">
        <f t="shared" si="9"/>
        <v>10</v>
      </c>
    </row>
    <row r="44" spans="1:31" x14ac:dyDescent="0.25">
      <c r="A44" s="55" t="s">
        <v>80</v>
      </c>
      <c r="B44" s="55" t="s">
        <v>81</v>
      </c>
      <c r="C44" s="8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29">
        <f t="shared" si="5"/>
        <v>0</v>
      </c>
      <c r="J44" s="42">
        <v>10</v>
      </c>
      <c r="K44" s="42">
        <v>10</v>
      </c>
      <c r="L44" s="42">
        <v>10</v>
      </c>
      <c r="M44" s="42">
        <v>0</v>
      </c>
      <c r="N44" s="29">
        <f t="shared" si="6"/>
        <v>30</v>
      </c>
      <c r="O44" s="42">
        <v>0</v>
      </c>
      <c r="P44" s="42">
        <v>10</v>
      </c>
      <c r="Q44" s="42">
        <v>10</v>
      </c>
      <c r="R44" s="42">
        <v>0</v>
      </c>
      <c r="S44" s="42">
        <v>0</v>
      </c>
      <c r="T44" s="43">
        <f t="shared" si="7"/>
        <v>20</v>
      </c>
      <c r="U44" s="30">
        <f t="shared" si="8"/>
        <v>50</v>
      </c>
      <c r="V44" s="13"/>
      <c r="W44" s="17" t="s">
        <v>190</v>
      </c>
      <c r="X44" s="17" t="s">
        <v>319</v>
      </c>
      <c r="Y44" s="27">
        <v>0</v>
      </c>
      <c r="Z44" s="28">
        <v>10</v>
      </c>
      <c r="AA44" s="28">
        <v>0</v>
      </c>
      <c r="AB44" s="28">
        <v>0</v>
      </c>
      <c r="AC44" s="28">
        <v>0</v>
      </c>
      <c r="AD44" s="28">
        <v>0</v>
      </c>
      <c r="AE44" s="20">
        <f t="shared" si="9"/>
        <v>10</v>
      </c>
    </row>
    <row r="45" spans="1:31" x14ac:dyDescent="0.25">
      <c r="A45" s="55" t="s">
        <v>306</v>
      </c>
      <c r="B45" s="55" t="s">
        <v>307</v>
      </c>
      <c r="C45" s="8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29">
        <f t="shared" si="5"/>
        <v>0</v>
      </c>
      <c r="J45" s="42">
        <v>0</v>
      </c>
      <c r="K45" s="42">
        <v>0</v>
      </c>
      <c r="L45" s="42">
        <v>10</v>
      </c>
      <c r="M45" s="42">
        <v>10</v>
      </c>
      <c r="N45" s="29">
        <f t="shared" si="6"/>
        <v>20</v>
      </c>
      <c r="O45" s="42">
        <v>10</v>
      </c>
      <c r="P45" s="42">
        <v>10</v>
      </c>
      <c r="Q45" s="42">
        <v>10</v>
      </c>
      <c r="R45" s="42">
        <v>0</v>
      </c>
      <c r="S45" s="42">
        <v>0</v>
      </c>
      <c r="T45" s="43">
        <f t="shared" si="7"/>
        <v>30</v>
      </c>
      <c r="U45" s="30">
        <f t="shared" si="8"/>
        <v>50</v>
      </c>
      <c r="V45" s="13"/>
      <c r="W45" s="17" t="s">
        <v>220</v>
      </c>
      <c r="X45" s="17" t="s">
        <v>221</v>
      </c>
      <c r="Y45" s="27">
        <v>0</v>
      </c>
      <c r="Z45" s="28">
        <v>10</v>
      </c>
      <c r="AA45" s="28">
        <v>0</v>
      </c>
      <c r="AB45" s="28">
        <v>0</v>
      </c>
      <c r="AC45" s="28">
        <v>0</v>
      </c>
      <c r="AD45" s="28">
        <v>0</v>
      </c>
      <c r="AE45" s="20">
        <f t="shared" si="9"/>
        <v>10</v>
      </c>
    </row>
    <row r="46" spans="1:31" x14ac:dyDescent="0.25">
      <c r="A46" s="55" t="s">
        <v>72</v>
      </c>
      <c r="B46" s="55" t="s">
        <v>73</v>
      </c>
      <c r="C46" s="27">
        <v>1620</v>
      </c>
      <c r="D46" s="42">
        <v>10</v>
      </c>
      <c r="E46" s="42">
        <v>10</v>
      </c>
      <c r="F46" s="42">
        <v>10</v>
      </c>
      <c r="G46" s="42">
        <v>0</v>
      </c>
      <c r="H46" s="42">
        <v>10</v>
      </c>
      <c r="I46" s="29">
        <f t="shared" si="5"/>
        <v>40</v>
      </c>
      <c r="J46" s="42">
        <v>0</v>
      </c>
      <c r="K46" s="42">
        <v>0</v>
      </c>
      <c r="L46" s="42">
        <v>0</v>
      </c>
      <c r="M46" s="42">
        <v>0</v>
      </c>
      <c r="N46" s="29">
        <f t="shared" si="6"/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3">
        <f t="shared" si="7"/>
        <v>0</v>
      </c>
      <c r="U46" s="30">
        <f t="shared" si="8"/>
        <v>40</v>
      </c>
      <c r="V46" s="13"/>
      <c r="W46" s="17" t="s">
        <v>94</v>
      </c>
      <c r="X46" s="17" t="s">
        <v>95</v>
      </c>
      <c r="Y46" s="27">
        <v>0</v>
      </c>
      <c r="Z46" s="28">
        <v>10</v>
      </c>
      <c r="AA46" s="28">
        <v>0</v>
      </c>
      <c r="AB46" s="28">
        <v>0</v>
      </c>
      <c r="AC46" s="28">
        <v>0</v>
      </c>
      <c r="AD46" s="28">
        <v>0</v>
      </c>
      <c r="AE46" s="20">
        <f t="shared" si="9"/>
        <v>10</v>
      </c>
    </row>
    <row r="47" spans="1:31" x14ac:dyDescent="0.25">
      <c r="A47" s="55" t="s">
        <v>78</v>
      </c>
      <c r="B47" s="55" t="s">
        <v>79</v>
      </c>
      <c r="C47" s="27">
        <v>663</v>
      </c>
      <c r="D47" s="42">
        <v>0</v>
      </c>
      <c r="E47" s="42">
        <v>0</v>
      </c>
      <c r="F47" s="42">
        <v>0</v>
      </c>
      <c r="G47" s="42">
        <v>0</v>
      </c>
      <c r="H47" s="42">
        <v>10</v>
      </c>
      <c r="I47" s="29">
        <f t="shared" si="5"/>
        <v>10</v>
      </c>
      <c r="J47" s="42">
        <v>10</v>
      </c>
      <c r="K47" s="42">
        <v>10</v>
      </c>
      <c r="L47" s="42">
        <v>10</v>
      </c>
      <c r="M47" s="42">
        <v>0</v>
      </c>
      <c r="N47" s="29">
        <f t="shared" si="6"/>
        <v>30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3">
        <f t="shared" si="7"/>
        <v>0</v>
      </c>
      <c r="U47" s="30">
        <f t="shared" si="8"/>
        <v>40</v>
      </c>
      <c r="V47" s="13"/>
      <c r="W47" s="17" t="s">
        <v>321</v>
      </c>
      <c r="X47" s="17" t="s">
        <v>322</v>
      </c>
      <c r="Y47" s="27">
        <v>0</v>
      </c>
      <c r="Z47" s="28">
        <v>0</v>
      </c>
      <c r="AA47" s="28">
        <v>10</v>
      </c>
      <c r="AB47" s="28">
        <v>0</v>
      </c>
      <c r="AC47" s="28">
        <v>0</v>
      </c>
      <c r="AD47" s="28">
        <v>0</v>
      </c>
      <c r="AE47" s="20">
        <f t="shared" si="9"/>
        <v>10</v>
      </c>
    </row>
    <row r="48" spans="1:31" x14ac:dyDescent="0.25">
      <c r="A48" s="55" t="s">
        <v>111</v>
      </c>
      <c r="B48" s="55" t="s">
        <v>112</v>
      </c>
      <c r="C48" s="8">
        <v>430</v>
      </c>
      <c r="D48" s="42">
        <v>0</v>
      </c>
      <c r="E48" s="42">
        <v>0</v>
      </c>
      <c r="F48" s="42">
        <v>10</v>
      </c>
      <c r="G48" s="42">
        <v>10</v>
      </c>
      <c r="H48" s="42">
        <v>10</v>
      </c>
      <c r="I48" s="29">
        <f t="shared" si="5"/>
        <v>30</v>
      </c>
      <c r="J48" s="42">
        <v>10</v>
      </c>
      <c r="K48" s="42">
        <v>0</v>
      </c>
      <c r="L48" s="42">
        <v>0</v>
      </c>
      <c r="M48" s="42">
        <v>0</v>
      </c>
      <c r="N48" s="29">
        <f t="shared" si="6"/>
        <v>10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3">
        <f t="shared" si="7"/>
        <v>0</v>
      </c>
      <c r="U48" s="30">
        <f t="shared" si="8"/>
        <v>40</v>
      </c>
      <c r="V48" s="13"/>
      <c r="W48" s="17" t="s">
        <v>122</v>
      </c>
      <c r="X48" s="17" t="s">
        <v>123</v>
      </c>
      <c r="Y48" s="27">
        <v>0</v>
      </c>
      <c r="Z48" s="28">
        <v>0</v>
      </c>
      <c r="AA48" s="28">
        <v>10</v>
      </c>
      <c r="AB48" s="28">
        <v>0</v>
      </c>
      <c r="AC48" s="28">
        <v>0</v>
      </c>
      <c r="AD48" s="28">
        <v>0</v>
      </c>
      <c r="AE48" s="20">
        <f t="shared" si="9"/>
        <v>10</v>
      </c>
    </row>
    <row r="49" spans="1:31" x14ac:dyDescent="0.25">
      <c r="A49" s="55" t="s">
        <v>281</v>
      </c>
      <c r="B49" s="55" t="s">
        <v>282</v>
      </c>
      <c r="C49" s="27">
        <v>0</v>
      </c>
      <c r="D49" s="42">
        <v>10</v>
      </c>
      <c r="E49" s="42">
        <v>10</v>
      </c>
      <c r="F49" s="42">
        <v>0</v>
      </c>
      <c r="G49" s="42">
        <v>0</v>
      </c>
      <c r="H49" s="42">
        <v>0</v>
      </c>
      <c r="I49" s="29">
        <f t="shared" si="5"/>
        <v>20</v>
      </c>
      <c r="J49" s="42">
        <v>10</v>
      </c>
      <c r="K49" s="42">
        <v>0</v>
      </c>
      <c r="L49" s="42">
        <v>10</v>
      </c>
      <c r="M49" s="42">
        <v>0</v>
      </c>
      <c r="N49" s="29">
        <f t="shared" si="6"/>
        <v>20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3">
        <f t="shared" si="7"/>
        <v>0</v>
      </c>
      <c r="U49" s="30">
        <f t="shared" si="8"/>
        <v>40</v>
      </c>
      <c r="V49" s="13"/>
      <c r="W49" s="17" t="s">
        <v>49</v>
      </c>
      <c r="X49" s="17" t="s">
        <v>8</v>
      </c>
      <c r="Y49" s="27">
        <v>0</v>
      </c>
      <c r="Z49" s="28">
        <v>0</v>
      </c>
      <c r="AA49" s="28">
        <v>0</v>
      </c>
      <c r="AB49" s="28">
        <v>10</v>
      </c>
      <c r="AC49" s="28">
        <v>0</v>
      </c>
      <c r="AD49" s="28">
        <v>0</v>
      </c>
      <c r="AE49" s="20">
        <f t="shared" si="9"/>
        <v>10</v>
      </c>
    </row>
    <row r="50" spans="1:31" x14ac:dyDescent="0.25">
      <c r="A50" s="55" t="s">
        <v>296</v>
      </c>
      <c r="B50" s="55" t="s">
        <v>66</v>
      </c>
      <c r="C50" s="8">
        <v>0</v>
      </c>
      <c r="D50" s="42">
        <v>10</v>
      </c>
      <c r="E50" s="42">
        <v>0</v>
      </c>
      <c r="F50" s="42">
        <v>0</v>
      </c>
      <c r="G50" s="42">
        <v>0</v>
      </c>
      <c r="H50" s="42">
        <v>10</v>
      </c>
      <c r="I50" s="29">
        <f t="shared" si="5"/>
        <v>20</v>
      </c>
      <c r="J50" s="42">
        <v>10</v>
      </c>
      <c r="K50" s="42">
        <v>0</v>
      </c>
      <c r="L50" s="42">
        <v>10</v>
      </c>
      <c r="M50" s="42">
        <v>0</v>
      </c>
      <c r="N50" s="29">
        <f t="shared" si="6"/>
        <v>20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3">
        <f t="shared" si="7"/>
        <v>0</v>
      </c>
      <c r="U50" s="30">
        <f t="shared" si="8"/>
        <v>40</v>
      </c>
      <c r="V50" s="13"/>
      <c r="W50" s="17" t="s">
        <v>289</v>
      </c>
      <c r="X50" s="17" t="s">
        <v>117</v>
      </c>
      <c r="Y50" s="27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0">
        <f t="shared" si="9"/>
        <v>0</v>
      </c>
    </row>
    <row r="51" spans="1:31" x14ac:dyDescent="0.25">
      <c r="A51" s="55" t="s">
        <v>82</v>
      </c>
      <c r="B51" s="55" t="s">
        <v>83</v>
      </c>
      <c r="C51" s="27">
        <v>5428</v>
      </c>
      <c r="D51" s="42">
        <v>10</v>
      </c>
      <c r="E51" s="42">
        <v>0</v>
      </c>
      <c r="F51" s="42">
        <v>10</v>
      </c>
      <c r="G51" s="42">
        <v>0</v>
      </c>
      <c r="H51" s="42">
        <v>0</v>
      </c>
      <c r="I51" s="29">
        <f t="shared" si="5"/>
        <v>20</v>
      </c>
      <c r="J51" s="42">
        <v>0</v>
      </c>
      <c r="K51" s="42">
        <v>0</v>
      </c>
      <c r="L51" s="42">
        <v>0</v>
      </c>
      <c r="M51" s="42">
        <v>0</v>
      </c>
      <c r="N51" s="29">
        <f t="shared" si="6"/>
        <v>0</v>
      </c>
      <c r="O51" s="42">
        <v>0</v>
      </c>
      <c r="P51" s="42">
        <v>12</v>
      </c>
      <c r="Q51" s="42">
        <v>0</v>
      </c>
      <c r="R51" s="42">
        <v>0</v>
      </c>
      <c r="S51" s="42">
        <v>0</v>
      </c>
      <c r="T51" s="43">
        <f t="shared" si="7"/>
        <v>12</v>
      </c>
      <c r="U51" s="30">
        <f t="shared" si="8"/>
        <v>32</v>
      </c>
      <c r="V51" s="13"/>
      <c r="W51" s="17" t="s">
        <v>294</v>
      </c>
      <c r="X51" s="17" t="s">
        <v>79</v>
      </c>
      <c r="Y51" s="27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0">
        <f t="shared" si="9"/>
        <v>0</v>
      </c>
    </row>
    <row r="52" spans="1:31" x14ac:dyDescent="0.25">
      <c r="A52" s="55" t="s">
        <v>303</v>
      </c>
      <c r="B52" s="55" t="s">
        <v>178</v>
      </c>
      <c r="C52" s="27">
        <v>230</v>
      </c>
      <c r="D52" s="42">
        <v>0</v>
      </c>
      <c r="E52" s="42">
        <v>0</v>
      </c>
      <c r="F52" s="42">
        <v>10</v>
      </c>
      <c r="G52" s="42">
        <v>0</v>
      </c>
      <c r="H52" s="42">
        <v>0</v>
      </c>
      <c r="I52" s="29">
        <f t="shared" si="5"/>
        <v>10</v>
      </c>
      <c r="J52" s="42">
        <v>10</v>
      </c>
      <c r="K52" s="42">
        <v>0</v>
      </c>
      <c r="L52" s="42">
        <v>10</v>
      </c>
      <c r="M52" s="42">
        <v>0</v>
      </c>
      <c r="N52" s="29">
        <f t="shared" si="6"/>
        <v>20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3">
        <f t="shared" si="7"/>
        <v>0</v>
      </c>
      <c r="U52" s="30">
        <f t="shared" si="8"/>
        <v>30</v>
      </c>
      <c r="V52" s="13"/>
      <c r="W52" s="26" t="s">
        <v>97</v>
      </c>
      <c r="X52" s="26" t="s">
        <v>98</v>
      </c>
      <c r="Y52" s="27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0">
        <f t="shared" si="9"/>
        <v>0</v>
      </c>
    </row>
    <row r="53" spans="1:31" x14ac:dyDescent="0.25">
      <c r="A53" s="55" t="s">
        <v>293</v>
      </c>
      <c r="B53" s="55" t="s">
        <v>291</v>
      </c>
      <c r="C53" s="8">
        <v>0</v>
      </c>
      <c r="D53" s="42">
        <v>0</v>
      </c>
      <c r="E53" s="42">
        <v>0</v>
      </c>
      <c r="F53" s="42">
        <v>10</v>
      </c>
      <c r="G53" s="42">
        <v>10</v>
      </c>
      <c r="H53" s="42">
        <v>0</v>
      </c>
      <c r="I53" s="29">
        <f t="shared" si="5"/>
        <v>20</v>
      </c>
      <c r="J53" s="42">
        <v>0</v>
      </c>
      <c r="K53" s="42">
        <v>0</v>
      </c>
      <c r="L53" s="42">
        <v>0</v>
      </c>
      <c r="M53" s="42">
        <v>10</v>
      </c>
      <c r="N53" s="29">
        <f t="shared" si="6"/>
        <v>10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3">
        <f t="shared" si="7"/>
        <v>0</v>
      </c>
      <c r="U53" s="30">
        <f t="shared" si="8"/>
        <v>30</v>
      </c>
      <c r="V53" s="13"/>
      <c r="W53" s="17" t="s">
        <v>302</v>
      </c>
      <c r="X53" s="17" t="s">
        <v>297</v>
      </c>
      <c r="Y53" s="27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0">
        <f t="shared" si="9"/>
        <v>0</v>
      </c>
    </row>
    <row r="54" spans="1:31" x14ac:dyDescent="0.25">
      <c r="A54" s="55" t="s">
        <v>34</v>
      </c>
      <c r="B54" s="55" t="s">
        <v>288</v>
      </c>
      <c r="C54" s="8">
        <v>0</v>
      </c>
      <c r="D54" s="42">
        <v>0</v>
      </c>
      <c r="E54" s="42">
        <v>12</v>
      </c>
      <c r="F54" s="42">
        <v>0</v>
      </c>
      <c r="G54" s="42">
        <v>0</v>
      </c>
      <c r="H54" s="42">
        <v>10</v>
      </c>
      <c r="I54" s="29">
        <f t="shared" si="5"/>
        <v>22</v>
      </c>
      <c r="J54" s="42">
        <v>0</v>
      </c>
      <c r="K54" s="42">
        <v>0</v>
      </c>
      <c r="L54" s="42">
        <v>0</v>
      </c>
      <c r="M54" s="42">
        <v>0</v>
      </c>
      <c r="N54" s="29">
        <f t="shared" si="6"/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3">
        <f t="shared" si="7"/>
        <v>0</v>
      </c>
      <c r="U54" s="30">
        <f t="shared" si="8"/>
        <v>22</v>
      </c>
      <c r="V54" s="13"/>
      <c r="W54" s="17" t="s">
        <v>281</v>
      </c>
      <c r="X54" s="17" t="s">
        <v>282</v>
      </c>
      <c r="Y54" s="27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0">
        <f t="shared" si="9"/>
        <v>0</v>
      </c>
    </row>
    <row r="55" spans="1:31" x14ac:dyDescent="0.25">
      <c r="A55" s="55" t="s">
        <v>56</v>
      </c>
      <c r="B55" s="55" t="s">
        <v>57</v>
      </c>
      <c r="C55" s="8">
        <v>1696</v>
      </c>
      <c r="D55" s="42">
        <v>10</v>
      </c>
      <c r="E55" s="42">
        <v>10</v>
      </c>
      <c r="F55" s="42">
        <v>0</v>
      </c>
      <c r="G55" s="42">
        <v>0</v>
      </c>
      <c r="H55" s="42">
        <v>0</v>
      </c>
      <c r="I55" s="43">
        <f t="shared" si="5"/>
        <v>20</v>
      </c>
      <c r="J55" s="42">
        <v>0</v>
      </c>
      <c r="K55" s="42">
        <v>0</v>
      </c>
      <c r="L55" s="42">
        <v>0</v>
      </c>
      <c r="M55" s="42">
        <v>0</v>
      </c>
      <c r="N55" s="43">
        <f t="shared" si="6"/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3">
        <f t="shared" si="7"/>
        <v>0</v>
      </c>
      <c r="U55" s="44">
        <f t="shared" si="8"/>
        <v>20</v>
      </c>
      <c r="V55" s="13"/>
      <c r="W55" s="26" t="s">
        <v>303</v>
      </c>
      <c r="X55" s="26" t="s">
        <v>178</v>
      </c>
      <c r="Y55" s="27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0">
        <f t="shared" si="9"/>
        <v>0</v>
      </c>
    </row>
    <row r="56" spans="1:31" x14ac:dyDescent="0.25">
      <c r="A56" s="55" t="s">
        <v>287</v>
      </c>
      <c r="B56" s="55" t="s">
        <v>201</v>
      </c>
      <c r="C56" s="8">
        <v>260</v>
      </c>
      <c r="D56" s="42">
        <v>20</v>
      </c>
      <c r="E56" s="42">
        <v>0</v>
      </c>
      <c r="F56" s="42">
        <v>0</v>
      </c>
      <c r="G56" s="42">
        <v>0</v>
      </c>
      <c r="H56" s="42">
        <v>0</v>
      </c>
      <c r="I56" s="29">
        <f t="shared" si="5"/>
        <v>20</v>
      </c>
      <c r="J56" s="42">
        <v>0</v>
      </c>
      <c r="K56" s="42">
        <v>0</v>
      </c>
      <c r="L56" s="42">
        <v>0</v>
      </c>
      <c r="M56" s="42">
        <v>0</v>
      </c>
      <c r="N56" s="29">
        <f t="shared" si="6"/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3">
        <f t="shared" si="7"/>
        <v>0</v>
      </c>
      <c r="U56" s="30">
        <f t="shared" si="8"/>
        <v>20</v>
      </c>
      <c r="V56" s="13"/>
      <c r="W56" s="17" t="s">
        <v>295</v>
      </c>
      <c r="X56" s="17" t="s">
        <v>66</v>
      </c>
      <c r="Y56" s="27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0">
        <f t="shared" si="9"/>
        <v>0</v>
      </c>
    </row>
    <row r="57" spans="1:31" x14ac:dyDescent="0.25">
      <c r="A57" s="55" t="s">
        <v>292</v>
      </c>
      <c r="B57" s="55" t="s">
        <v>100</v>
      </c>
      <c r="C57" s="8">
        <v>0</v>
      </c>
      <c r="D57" s="42">
        <v>0</v>
      </c>
      <c r="E57" s="42">
        <v>0</v>
      </c>
      <c r="F57" s="42">
        <v>0</v>
      </c>
      <c r="G57" s="42">
        <v>10</v>
      </c>
      <c r="H57" s="42">
        <v>0</v>
      </c>
      <c r="I57" s="29">
        <f t="shared" si="5"/>
        <v>10</v>
      </c>
      <c r="J57" s="42">
        <v>10</v>
      </c>
      <c r="K57" s="42">
        <v>0</v>
      </c>
      <c r="L57" s="42">
        <v>0</v>
      </c>
      <c r="M57" s="42">
        <v>0</v>
      </c>
      <c r="N57" s="29">
        <f t="shared" si="6"/>
        <v>10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3">
        <f t="shared" si="7"/>
        <v>0</v>
      </c>
      <c r="U57" s="30">
        <f t="shared" si="8"/>
        <v>20</v>
      </c>
      <c r="V57" s="13"/>
      <c r="W57" s="26" t="s">
        <v>74</v>
      </c>
      <c r="X57" s="26" t="s">
        <v>75</v>
      </c>
      <c r="Y57" s="27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0">
        <f t="shared" si="9"/>
        <v>0</v>
      </c>
    </row>
    <row r="58" spans="1:31" x14ac:dyDescent="0.25">
      <c r="A58" s="55" t="s">
        <v>302</v>
      </c>
      <c r="B58" s="55" t="s">
        <v>297</v>
      </c>
      <c r="C58" s="8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29">
        <f t="shared" si="5"/>
        <v>0</v>
      </c>
      <c r="J58" s="42">
        <v>10</v>
      </c>
      <c r="K58" s="42">
        <v>10</v>
      </c>
      <c r="L58" s="42">
        <v>0</v>
      </c>
      <c r="M58" s="42">
        <v>0</v>
      </c>
      <c r="N58" s="29">
        <f t="shared" si="6"/>
        <v>20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3">
        <f t="shared" si="7"/>
        <v>0</v>
      </c>
      <c r="U58" s="30">
        <f t="shared" si="8"/>
        <v>20</v>
      </c>
      <c r="V58" s="13"/>
      <c r="W58" s="17" t="s">
        <v>309</v>
      </c>
      <c r="X58" s="17" t="s">
        <v>310</v>
      </c>
      <c r="Y58" s="27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0">
        <f t="shared" si="9"/>
        <v>0</v>
      </c>
    </row>
    <row r="59" spans="1:31" x14ac:dyDescent="0.25">
      <c r="A59" s="55" t="s">
        <v>299</v>
      </c>
      <c r="B59" s="55" t="s">
        <v>300</v>
      </c>
      <c r="C59" s="8">
        <v>170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29">
        <f t="shared" si="5"/>
        <v>0</v>
      </c>
      <c r="J59" s="42">
        <v>0</v>
      </c>
      <c r="K59" s="42">
        <v>16</v>
      </c>
      <c r="L59" s="42">
        <v>0</v>
      </c>
      <c r="M59" s="42">
        <v>0</v>
      </c>
      <c r="N59" s="29">
        <f t="shared" si="6"/>
        <v>16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3">
        <f t="shared" si="7"/>
        <v>0</v>
      </c>
      <c r="U59" s="30">
        <f t="shared" si="8"/>
        <v>16</v>
      </c>
      <c r="V59" s="13"/>
      <c r="W59" s="17" t="s">
        <v>111</v>
      </c>
      <c r="X59" s="17" t="s">
        <v>112</v>
      </c>
      <c r="Y59" s="27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0">
        <f t="shared" si="9"/>
        <v>0</v>
      </c>
    </row>
    <row r="60" spans="1:31" x14ac:dyDescent="0.25">
      <c r="A60" s="55" t="s">
        <v>309</v>
      </c>
      <c r="B60" s="55" t="s">
        <v>310</v>
      </c>
      <c r="C60" s="8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29">
        <f t="shared" si="5"/>
        <v>0</v>
      </c>
      <c r="J60" s="42">
        <v>0</v>
      </c>
      <c r="K60" s="42">
        <v>0</v>
      </c>
      <c r="L60" s="42">
        <v>0</v>
      </c>
      <c r="M60" s="42">
        <v>12</v>
      </c>
      <c r="N60" s="29">
        <f t="shared" si="6"/>
        <v>12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3">
        <f t="shared" si="7"/>
        <v>0</v>
      </c>
      <c r="U60" s="30">
        <f t="shared" si="8"/>
        <v>12</v>
      </c>
      <c r="V60" s="13"/>
      <c r="W60" s="17" t="s">
        <v>92</v>
      </c>
      <c r="X60" s="17" t="s">
        <v>35</v>
      </c>
      <c r="Y60" s="27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0">
        <f t="shared" si="9"/>
        <v>0</v>
      </c>
    </row>
    <row r="61" spans="1:31" x14ac:dyDescent="0.25">
      <c r="A61" s="55" t="s">
        <v>104</v>
      </c>
      <c r="B61" s="55" t="s">
        <v>105</v>
      </c>
      <c r="C61" s="27">
        <v>3314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29">
        <f t="shared" si="5"/>
        <v>0</v>
      </c>
      <c r="J61" s="42">
        <v>0</v>
      </c>
      <c r="K61" s="42">
        <v>0</v>
      </c>
      <c r="L61" s="42">
        <v>0</v>
      </c>
      <c r="M61" s="42">
        <v>0</v>
      </c>
      <c r="N61" s="29">
        <f t="shared" si="6"/>
        <v>0</v>
      </c>
      <c r="O61" s="42">
        <v>10</v>
      </c>
      <c r="P61" s="42">
        <v>0</v>
      </c>
      <c r="Q61" s="42">
        <v>0</v>
      </c>
      <c r="R61" s="42">
        <v>0</v>
      </c>
      <c r="S61" s="42">
        <v>0</v>
      </c>
      <c r="T61" s="43">
        <f t="shared" si="7"/>
        <v>10</v>
      </c>
      <c r="U61" s="30">
        <f t="shared" si="8"/>
        <v>10</v>
      </c>
      <c r="V61" s="13"/>
      <c r="W61" s="17" t="s">
        <v>293</v>
      </c>
      <c r="X61" s="17" t="s">
        <v>291</v>
      </c>
      <c r="Y61" s="27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0">
        <f t="shared" si="9"/>
        <v>0</v>
      </c>
    </row>
    <row r="62" spans="1:31" x14ac:dyDescent="0.25">
      <c r="A62" s="55" t="s">
        <v>94</v>
      </c>
      <c r="B62" s="55" t="s">
        <v>95</v>
      </c>
      <c r="C62" s="27">
        <v>2535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29">
        <f t="shared" si="5"/>
        <v>0</v>
      </c>
      <c r="J62" s="42">
        <v>0</v>
      </c>
      <c r="K62" s="42">
        <v>0</v>
      </c>
      <c r="L62" s="42">
        <v>0</v>
      </c>
      <c r="M62" s="42">
        <v>0</v>
      </c>
      <c r="N62" s="29">
        <f t="shared" si="6"/>
        <v>0</v>
      </c>
      <c r="O62" s="42">
        <v>10</v>
      </c>
      <c r="P62" s="42">
        <v>0</v>
      </c>
      <c r="Q62" s="42">
        <v>0</v>
      </c>
      <c r="R62" s="42">
        <v>0</v>
      </c>
      <c r="S62" s="42">
        <v>0</v>
      </c>
      <c r="T62" s="43">
        <f t="shared" si="7"/>
        <v>10</v>
      </c>
      <c r="U62" s="30">
        <f t="shared" si="8"/>
        <v>10</v>
      </c>
      <c r="V62" s="13"/>
      <c r="W62" s="17" t="s">
        <v>135</v>
      </c>
      <c r="X62" s="17" t="s">
        <v>112</v>
      </c>
      <c r="Y62" s="27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0">
        <f t="shared" si="9"/>
        <v>0</v>
      </c>
    </row>
    <row r="63" spans="1:31" x14ac:dyDescent="0.25">
      <c r="A63" s="55" t="s">
        <v>122</v>
      </c>
      <c r="B63" s="55" t="s">
        <v>123</v>
      </c>
      <c r="C63" s="27">
        <v>2172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29">
        <f t="shared" si="5"/>
        <v>0</v>
      </c>
      <c r="J63" s="42">
        <v>0</v>
      </c>
      <c r="K63" s="42">
        <v>0</v>
      </c>
      <c r="L63" s="42">
        <v>0</v>
      </c>
      <c r="M63" s="42">
        <v>0</v>
      </c>
      <c r="N63" s="29">
        <f t="shared" si="6"/>
        <v>0</v>
      </c>
      <c r="O63" s="42">
        <v>0</v>
      </c>
      <c r="P63" s="42">
        <v>10</v>
      </c>
      <c r="Q63" s="42">
        <v>0</v>
      </c>
      <c r="R63" s="42">
        <v>0</v>
      </c>
      <c r="S63" s="42">
        <v>0</v>
      </c>
      <c r="T63" s="43">
        <f t="shared" si="7"/>
        <v>10</v>
      </c>
      <c r="U63" s="30">
        <f t="shared" si="8"/>
        <v>10</v>
      </c>
      <c r="V63" s="13"/>
      <c r="W63" s="17" t="s">
        <v>72</v>
      </c>
      <c r="X63" s="17" t="s">
        <v>73</v>
      </c>
      <c r="Y63" s="27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0">
        <f t="shared" si="9"/>
        <v>0</v>
      </c>
    </row>
    <row r="64" spans="1:31" x14ac:dyDescent="0.25">
      <c r="A64" s="55" t="s">
        <v>84</v>
      </c>
      <c r="B64" s="55" t="s">
        <v>85</v>
      </c>
      <c r="C64" s="27">
        <v>1628</v>
      </c>
      <c r="D64" s="42">
        <v>0</v>
      </c>
      <c r="E64" s="42">
        <v>0</v>
      </c>
      <c r="F64" s="42">
        <v>0</v>
      </c>
      <c r="G64" s="42">
        <v>0</v>
      </c>
      <c r="H64" s="42">
        <v>10</v>
      </c>
      <c r="I64" s="29">
        <f t="shared" si="5"/>
        <v>10</v>
      </c>
      <c r="J64" s="42">
        <v>0</v>
      </c>
      <c r="K64" s="42">
        <v>0</v>
      </c>
      <c r="L64" s="42">
        <v>0</v>
      </c>
      <c r="M64" s="42">
        <v>0</v>
      </c>
      <c r="N64" s="29">
        <f t="shared" si="6"/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3">
        <f t="shared" si="7"/>
        <v>0</v>
      </c>
      <c r="U64" s="30">
        <f t="shared" si="8"/>
        <v>10</v>
      </c>
      <c r="V64" s="13"/>
      <c r="W64" s="26" t="s">
        <v>56</v>
      </c>
      <c r="X64" s="26" t="s">
        <v>68</v>
      </c>
      <c r="Y64" s="27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0">
        <f t="shared" si="9"/>
        <v>0</v>
      </c>
    </row>
    <row r="65" spans="1:31" x14ac:dyDescent="0.25">
      <c r="A65" s="55" t="s">
        <v>135</v>
      </c>
      <c r="B65" s="55" t="s">
        <v>112</v>
      </c>
      <c r="C65" s="27">
        <v>842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29">
        <f t="shared" si="5"/>
        <v>0</v>
      </c>
      <c r="J65" s="42">
        <v>10</v>
      </c>
      <c r="K65" s="42">
        <v>0</v>
      </c>
      <c r="L65" s="42">
        <v>0</v>
      </c>
      <c r="M65" s="42">
        <v>0</v>
      </c>
      <c r="N65" s="29">
        <f t="shared" si="6"/>
        <v>10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3">
        <f t="shared" si="7"/>
        <v>0</v>
      </c>
      <c r="U65" s="30">
        <f t="shared" si="8"/>
        <v>10</v>
      </c>
      <c r="V65" s="13"/>
      <c r="W65" s="17" t="s">
        <v>86</v>
      </c>
      <c r="X65" s="17" t="s">
        <v>85</v>
      </c>
      <c r="Y65" s="27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0">
        <f t="shared" si="9"/>
        <v>0</v>
      </c>
    </row>
    <row r="66" spans="1:31" x14ac:dyDescent="0.25">
      <c r="A66" s="55" t="s">
        <v>96</v>
      </c>
      <c r="B66" s="55" t="s">
        <v>38</v>
      </c>
      <c r="C66" s="27">
        <v>735</v>
      </c>
      <c r="D66" s="42">
        <v>0</v>
      </c>
      <c r="E66" s="42">
        <v>0</v>
      </c>
      <c r="F66" s="42">
        <v>0</v>
      </c>
      <c r="G66" s="42">
        <v>0</v>
      </c>
      <c r="H66" s="42">
        <v>10</v>
      </c>
      <c r="I66" s="29">
        <f t="shared" si="5"/>
        <v>10</v>
      </c>
      <c r="J66" s="42">
        <v>0</v>
      </c>
      <c r="K66" s="42">
        <v>0</v>
      </c>
      <c r="L66" s="42">
        <v>0</v>
      </c>
      <c r="M66" s="42">
        <v>0</v>
      </c>
      <c r="N66" s="29">
        <f t="shared" si="6"/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3">
        <f t="shared" si="7"/>
        <v>0</v>
      </c>
      <c r="U66" s="30">
        <f t="shared" si="8"/>
        <v>10</v>
      </c>
      <c r="V66" s="13"/>
      <c r="W66" s="26" t="s">
        <v>86</v>
      </c>
      <c r="X66" s="26" t="s">
        <v>87</v>
      </c>
      <c r="Y66" s="27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0">
        <f t="shared" si="9"/>
        <v>0</v>
      </c>
    </row>
    <row r="67" spans="1:31" x14ac:dyDescent="0.25">
      <c r="A67" s="55" t="s">
        <v>135</v>
      </c>
      <c r="B67" s="55" t="s">
        <v>136</v>
      </c>
      <c r="C67" s="27">
        <v>710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29">
        <f t="shared" si="5"/>
        <v>0</v>
      </c>
      <c r="J67" s="42">
        <v>10</v>
      </c>
      <c r="K67" s="42">
        <v>0</v>
      </c>
      <c r="L67" s="42">
        <v>0</v>
      </c>
      <c r="M67" s="42">
        <v>0</v>
      </c>
      <c r="N67" s="29">
        <f t="shared" si="6"/>
        <v>10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3">
        <f t="shared" si="7"/>
        <v>0</v>
      </c>
      <c r="U67" s="30">
        <f t="shared" si="8"/>
        <v>10</v>
      </c>
      <c r="V67" s="13"/>
      <c r="W67" s="13"/>
      <c r="X67" s="13"/>
      <c r="Y67" s="15"/>
      <c r="Z67" s="16"/>
      <c r="AA67" s="16"/>
      <c r="AB67" s="16"/>
      <c r="AC67" s="16"/>
      <c r="AD67" s="16"/>
      <c r="AE67" s="16"/>
    </row>
    <row r="68" spans="1:31" x14ac:dyDescent="0.25">
      <c r="A68" s="55" t="s">
        <v>92</v>
      </c>
      <c r="B68" s="55" t="s">
        <v>108</v>
      </c>
      <c r="C68" s="27">
        <v>540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29">
        <f t="shared" ref="I68:I99" si="10">SUM(D68:H68)</f>
        <v>0</v>
      </c>
      <c r="J68" s="42">
        <v>0</v>
      </c>
      <c r="K68" s="42">
        <v>0</v>
      </c>
      <c r="L68" s="42">
        <v>0</v>
      </c>
      <c r="M68" s="42">
        <v>10</v>
      </c>
      <c r="N68" s="29">
        <f t="shared" ref="N68:N99" si="11">SUM(J68:M68)</f>
        <v>10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3">
        <f t="shared" ref="T68:T99" si="12">SUM(O68:S68)</f>
        <v>0</v>
      </c>
      <c r="U68" s="30">
        <f t="shared" ref="U68:U99" si="13">SUM(I68+N68+T68)</f>
        <v>10</v>
      </c>
      <c r="V68" s="13"/>
      <c r="W68" s="21" t="s">
        <v>301</v>
      </c>
      <c r="X68" s="21"/>
      <c r="Y68" s="22"/>
      <c r="Z68" s="16" t="s">
        <v>1</v>
      </c>
      <c r="AA68" s="40" t="s">
        <v>308</v>
      </c>
      <c r="AB68" s="40"/>
      <c r="AC68" s="40"/>
      <c r="AD68" s="40"/>
      <c r="AE68" s="13"/>
    </row>
    <row r="69" spans="1:31" x14ac:dyDescent="0.25">
      <c r="A69" s="55" t="s">
        <v>86</v>
      </c>
      <c r="B69" s="55" t="s">
        <v>87</v>
      </c>
      <c r="C69" s="8">
        <v>401</v>
      </c>
      <c r="D69" s="42">
        <v>10</v>
      </c>
      <c r="E69" s="42">
        <v>0</v>
      </c>
      <c r="F69" s="42">
        <v>0</v>
      </c>
      <c r="G69" s="42">
        <v>0</v>
      </c>
      <c r="H69" s="42">
        <v>0</v>
      </c>
      <c r="I69" s="29">
        <f t="shared" si="10"/>
        <v>10</v>
      </c>
      <c r="J69" s="42">
        <v>0</v>
      </c>
      <c r="K69" s="42">
        <v>0</v>
      </c>
      <c r="L69" s="42">
        <v>0</v>
      </c>
      <c r="M69" s="42">
        <v>0</v>
      </c>
      <c r="N69" s="29">
        <f t="shared" si="11"/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3">
        <f t="shared" si="12"/>
        <v>0</v>
      </c>
      <c r="U69" s="30">
        <f t="shared" si="13"/>
        <v>10</v>
      </c>
      <c r="V69" s="13"/>
      <c r="W69" s="21" t="s">
        <v>323</v>
      </c>
      <c r="X69" s="21"/>
      <c r="Y69" s="22"/>
      <c r="Z69" s="13"/>
      <c r="AA69" s="41" t="s">
        <v>312</v>
      </c>
      <c r="AB69" s="41"/>
      <c r="AC69" s="41"/>
      <c r="AD69" s="41"/>
      <c r="AE69" s="13"/>
    </row>
    <row r="70" spans="1:31" x14ac:dyDescent="0.25">
      <c r="A70" s="55" t="s">
        <v>311</v>
      </c>
      <c r="B70" s="55" t="s">
        <v>180</v>
      </c>
      <c r="C70" s="8">
        <v>180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29">
        <f t="shared" si="10"/>
        <v>0</v>
      </c>
      <c r="J70" s="42">
        <v>0</v>
      </c>
      <c r="K70" s="42">
        <v>0</v>
      </c>
      <c r="L70" s="42">
        <v>0</v>
      </c>
      <c r="M70" s="42">
        <v>10</v>
      </c>
      <c r="N70" s="29">
        <f t="shared" si="11"/>
        <v>10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3">
        <f t="shared" si="12"/>
        <v>0</v>
      </c>
      <c r="U70" s="30">
        <f t="shared" si="13"/>
        <v>10</v>
      </c>
      <c r="V70" s="13"/>
      <c r="W70" s="21"/>
      <c r="X70" s="21"/>
      <c r="Y70" s="22"/>
      <c r="Z70" s="13"/>
      <c r="AA70" s="41" t="s">
        <v>313</v>
      </c>
      <c r="AB70" s="41"/>
      <c r="AC70" s="41"/>
      <c r="AD70" s="41"/>
      <c r="AE70" s="13"/>
    </row>
    <row r="71" spans="1:31" x14ac:dyDescent="0.25">
      <c r="A71" s="55" t="s">
        <v>190</v>
      </c>
      <c r="B71" s="55" t="s">
        <v>191</v>
      </c>
      <c r="C71" s="8">
        <v>155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29">
        <f t="shared" si="10"/>
        <v>0</v>
      </c>
      <c r="J71" s="42">
        <v>0</v>
      </c>
      <c r="K71" s="42">
        <v>0</v>
      </c>
      <c r="L71" s="42">
        <v>0</v>
      </c>
      <c r="M71" s="42">
        <v>0</v>
      </c>
      <c r="N71" s="29">
        <f t="shared" si="11"/>
        <v>0</v>
      </c>
      <c r="O71" s="42">
        <v>10</v>
      </c>
      <c r="P71" s="42">
        <v>0</v>
      </c>
      <c r="Q71" s="42">
        <v>0</v>
      </c>
      <c r="R71" s="42">
        <v>0</v>
      </c>
      <c r="S71" s="42">
        <v>0</v>
      </c>
      <c r="T71" s="43">
        <f t="shared" si="12"/>
        <v>10</v>
      </c>
      <c r="U71" s="30">
        <f t="shared" si="13"/>
        <v>10</v>
      </c>
      <c r="V71" s="13"/>
      <c r="W71" s="21"/>
      <c r="X71" s="21"/>
      <c r="Y71" s="22"/>
      <c r="Z71" s="13"/>
      <c r="AA71" s="41" t="s">
        <v>314</v>
      </c>
      <c r="AB71" s="41"/>
      <c r="AC71" s="41"/>
      <c r="AD71" s="41"/>
      <c r="AE71" s="13"/>
    </row>
    <row r="72" spans="1:31" x14ac:dyDescent="0.25">
      <c r="A72" s="55" t="s">
        <v>198</v>
      </c>
      <c r="B72" s="55" t="s">
        <v>199</v>
      </c>
      <c r="C72" s="8">
        <v>120</v>
      </c>
      <c r="D72" s="42">
        <v>0</v>
      </c>
      <c r="E72" s="42">
        <v>0</v>
      </c>
      <c r="F72" s="42">
        <v>10</v>
      </c>
      <c r="G72" s="42">
        <v>0</v>
      </c>
      <c r="H72" s="42">
        <v>0</v>
      </c>
      <c r="I72" s="29">
        <f t="shared" si="10"/>
        <v>10</v>
      </c>
      <c r="J72" s="42">
        <v>0</v>
      </c>
      <c r="K72" s="42">
        <v>0</v>
      </c>
      <c r="L72" s="42">
        <v>0</v>
      </c>
      <c r="M72" s="42">
        <v>0</v>
      </c>
      <c r="N72" s="29">
        <f t="shared" si="11"/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3">
        <f t="shared" si="12"/>
        <v>0</v>
      </c>
      <c r="U72" s="30">
        <f t="shared" si="13"/>
        <v>10</v>
      </c>
      <c r="V72" s="13"/>
      <c r="W72" s="39" t="s">
        <v>113</v>
      </c>
      <c r="X72" s="21"/>
      <c r="Y72" s="22"/>
      <c r="Z72" s="13"/>
      <c r="AA72" s="41" t="s">
        <v>315</v>
      </c>
      <c r="AB72" s="41"/>
      <c r="AC72" s="41"/>
      <c r="AD72" s="41"/>
      <c r="AE72" s="13"/>
    </row>
    <row r="73" spans="1:31" x14ac:dyDescent="0.25">
      <c r="A73" s="55" t="s">
        <v>210</v>
      </c>
      <c r="B73" s="55" t="s">
        <v>211</v>
      </c>
      <c r="C73" s="18">
        <v>100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29">
        <f t="shared" si="10"/>
        <v>0</v>
      </c>
      <c r="J73" s="42">
        <v>0</v>
      </c>
      <c r="K73" s="42">
        <v>0</v>
      </c>
      <c r="L73" s="42">
        <v>0</v>
      </c>
      <c r="M73" s="42">
        <v>10</v>
      </c>
      <c r="N73" s="29">
        <f t="shared" si="11"/>
        <v>10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3">
        <f t="shared" si="12"/>
        <v>0</v>
      </c>
      <c r="U73" s="30">
        <f t="shared" si="13"/>
        <v>10</v>
      </c>
      <c r="V73" s="13"/>
      <c r="W73" s="31" t="s">
        <v>324</v>
      </c>
      <c r="X73" s="21"/>
      <c r="Y73" s="21"/>
      <c r="Z73" s="13"/>
      <c r="AA73" s="41"/>
      <c r="AB73" s="41"/>
      <c r="AC73" s="41"/>
      <c r="AD73" s="41"/>
      <c r="AE73" s="13"/>
    </row>
    <row r="74" spans="1:31" x14ac:dyDescent="0.25">
      <c r="A74" s="55" t="s">
        <v>220</v>
      </c>
      <c r="B74" s="55" t="s">
        <v>221</v>
      </c>
      <c r="C74" s="8">
        <v>92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29">
        <f t="shared" si="10"/>
        <v>0</v>
      </c>
      <c r="J74" s="42">
        <v>0</v>
      </c>
      <c r="K74" s="42">
        <v>0</v>
      </c>
      <c r="L74" s="42">
        <v>0</v>
      </c>
      <c r="M74" s="42">
        <v>0</v>
      </c>
      <c r="N74" s="29">
        <f t="shared" si="11"/>
        <v>0</v>
      </c>
      <c r="O74" s="42">
        <v>10</v>
      </c>
      <c r="P74" s="42">
        <v>0</v>
      </c>
      <c r="Q74" s="42">
        <v>0</v>
      </c>
      <c r="R74" s="42">
        <v>0</v>
      </c>
      <c r="S74" s="42">
        <v>0</v>
      </c>
      <c r="T74" s="43">
        <f t="shared" si="12"/>
        <v>10</v>
      </c>
      <c r="U74" s="30">
        <f t="shared" si="13"/>
        <v>10</v>
      </c>
      <c r="V74" s="13"/>
      <c r="X74" s="13"/>
      <c r="Y74" s="16"/>
      <c r="Z74" s="13"/>
      <c r="AA74" s="51" t="s">
        <v>1</v>
      </c>
      <c r="AB74" s="51"/>
      <c r="AC74" s="51"/>
      <c r="AD74" s="51"/>
      <c r="AE74" s="13"/>
    </row>
    <row r="75" spans="1:31" x14ac:dyDescent="0.25">
      <c r="A75" s="55" t="s">
        <v>304</v>
      </c>
      <c r="B75" s="55" t="s">
        <v>305</v>
      </c>
      <c r="C75" s="8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29">
        <f t="shared" si="10"/>
        <v>0</v>
      </c>
      <c r="J75" s="42">
        <v>0</v>
      </c>
      <c r="K75" s="42">
        <v>0</v>
      </c>
      <c r="L75" s="42">
        <v>10</v>
      </c>
      <c r="M75" s="42">
        <v>0</v>
      </c>
      <c r="N75" s="29">
        <f t="shared" si="11"/>
        <v>10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3">
        <f t="shared" si="12"/>
        <v>0</v>
      </c>
      <c r="U75" s="30">
        <f t="shared" si="13"/>
        <v>10</v>
      </c>
      <c r="V75" s="13"/>
      <c r="X75" s="7" t="s">
        <v>1</v>
      </c>
      <c r="Y75" s="13"/>
      <c r="Z75" s="14"/>
      <c r="AA75" s="51" t="s">
        <v>1</v>
      </c>
      <c r="AB75" s="13"/>
      <c r="AC75" s="13"/>
      <c r="AD75" s="13"/>
      <c r="AE75" s="13"/>
    </row>
    <row r="76" spans="1:31" x14ac:dyDescent="0.25">
      <c r="A76" s="55" t="s">
        <v>321</v>
      </c>
      <c r="B76" s="55" t="s">
        <v>322</v>
      </c>
      <c r="C76" s="8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29">
        <f t="shared" si="10"/>
        <v>0</v>
      </c>
      <c r="J76" s="42">
        <v>0</v>
      </c>
      <c r="K76" s="42">
        <v>0</v>
      </c>
      <c r="L76" s="42">
        <v>0</v>
      </c>
      <c r="M76" s="42">
        <v>0</v>
      </c>
      <c r="N76" s="29">
        <f t="shared" si="11"/>
        <v>0</v>
      </c>
      <c r="O76" s="42">
        <v>0</v>
      </c>
      <c r="P76" s="42">
        <v>10</v>
      </c>
      <c r="Q76" s="42">
        <v>0</v>
      </c>
      <c r="R76" s="42">
        <v>0</v>
      </c>
      <c r="S76" s="42">
        <v>0</v>
      </c>
      <c r="T76" s="43">
        <f t="shared" si="12"/>
        <v>10</v>
      </c>
      <c r="U76" s="30">
        <f t="shared" si="13"/>
        <v>10</v>
      </c>
      <c r="V76" s="13"/>
      <c r="X76" t="s">
        <v>1</v>
      </c>
      <c r="Y76" s="7"/>
      <c r="Z76" s="16"/>
      <c r="AA76" s="13" t="s">
        <v>1</v>
      </c>
      <c r="AB76" s="13"/>
      <c r="AC76" s="13"/>
      <c r="AD76" s="13"/>
      <c r="AE76" s="13"/>
    </row>
    <row r="77" spans="1:31" x14ac:dyDescent="0.25">
      <c r="A77" s="55" t="s">
        <v>88</v>
      </c>
      <c r="B77" s="55" t="s">
        <v>89</v>
      </c>
      <c r="C77" s="27">
        <v>5611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29">
        <f t="shared" si="10"/>
        <v>0</v>
      </c>
      <c r="J77" s="42">
        <v>0</v>
      </c>
      <c r="K77" s="42">
        <v>0</v>
      </c>
      <c r="L77" s="42">
        <v>0</v>
      </c>
      <c r="M77" s="42">
        <v>0</v>
      </c>
      <c r="N77" s="29">
        <f t="shared" si="11"/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3">
        <f t="shared" si="12"/>
        <v>0</v>
      </c>
      <c r="U77" s="30">
        <f t="shared" si="13"/>
        <v>0</v>
      </c>
      <c r="V77" s="13"/>
      <c r="W77" t="s">
        <v>1</v>
      </c>
      <c r="X77" t="s">
        <v>1</v>
      </c>
      <c r="Z77" s="14"/>
      <c r="AA77" s="13" t="s">
        <v>1</v>
      </c>
      <c r="AB77" s="13"/>
      <c r="AC77" s="13"/>
      <c r="AD77" s="13"/>
      <c r="AE77" s="13"/>
    </row>
    <row r="78" spans="1:31" x14ac:dyDescent="0.25">
      <c r="A78" s="55" t="s">
        <v>114</v>
      </c>
      <c r="B78" s="55" t="s">
        <v>115</v>
      </c>
      <c r="C78" s="27">
        <v>3602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29">
        <f t="shared" si="10"/>
        <v>0</v>
      </c>
      <c r="J78" s="42">
        <v>0</v>
      </c>
      <c r="K78" s="42">
        <v>0</v>
      </c>
      <c r="L78" s="42">
        <v>0</v>
      </c>
      <c r="M78" s="42">
        <v>0</v>
      </c>
      <c r="N78" s="29">
        <f t="shared" si="11"/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3">
        <f t="shared" si="12"/>
        <v>0</v>
      </c>
      <c r="U78" s="30">
        <f t="shared" si="13"/>
        <v>0</v>
      </c>
      <c r="V78" s="13"/>
      <c r="Z78" s="7" t="s">
        <v>1</v>
      </c>
    </row>
    <row r="79" spans="1:31" x14ac:dyDescent="0.25">
      <c r="A79" s="55" t="s">
        <v>116</v>
      </c>
      <c r="B79" s="55" t="s">
        <v>117</v>
      </c>
      <c r="C79" s="27">
        <v>3406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29">
        <f t="shared" si="10"/>
        <v>0</v>
      </c>
      <c r="J79" s="42">
        <v>0</v>
      </c>
      <c r="K79" s="42">
        <v>0</v>
      </c>
      <c r="L79" s="42">
        <v>0</v>
      </c>
      <c r="M79" s="42">
        <v>0</v>
      </c>
      <c r="N79" s="29">
        <f t="shared" si="11"/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3">
        <f t="shared" si="12"/>
        <v>0</v>
      </c>
      <c r="U79" s="30">
        <f t="shared" si="13"/>
        <v>0</v>
      </c>
      <c r="V79" s="13"/>
      <c r="X79" s="7" t="s">
        <v>1</v>
      </c>
      <c r="Z79" s="7" t="s">
        <v>1</v>
      </c>
    </row>
    <row r="80" spans="1:31" x14ac:dyDescent="0.25">
      <c r="A80" s="55" t="s">
        <v>30</v>
      </c>
      <c r="B80" s="55" t="s">
        <v>67</v>
      </c>
      <c r="C80" s="8">
        <v>3132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3">
        <f t="shared" si="10"/>
        <v>0</v>
      </c>
      <c r="J80" s="42">
        <v>0</v>
      </c>
      <c r="K80" s="42">
        <v>0</v>
      </c>
      <c r="L80" s="42">
        <v>0</v>
      </c>
      <c r="M80" s="42">
        <v>0</v>
      </c>
      <c r="N80" s="43">
        <f t="shared" si="11"/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3">
        <f t="shared" si="12"/>
        <v>0</v>
      </c>
      <c r="U80" s="44">
        <f t="shared" si="13"/>
        <v>0</v>
      </c>
      <c r="V80" s="13"/>
      <c r="X80" s="7" t="s">
        <v>1</v>
      </c>
      <c r="Y80" s="7"/>
      <c r="Z80" s="7" t="s">
        <v>1</v>
      </c>
    </row>
    <row r="81" spans="1:26" x14ac:dyDescent="0.25">
      <c r="A81" s="55" t="s">
        <v>118</v>
      </c>
      <c r="B81" s="55" t="s">
        <v>119</v>
      </c>
      <c r="C81" s="27">
        <v>2873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29">
        <f t="shared" si="10"/>
        <v>0</v>
      </c>
      <c r="J81" s="42">
        <v>0</v>
      </c>
      <c r="K81" s="42">
        <v>0</v>
      </c>
      <c r="L81" s="42">
        <v>0</v>
      </c>
      <c r="M81" s="42">
        <v>0</v>
      </c>
      <c r="N81" s="29">
        <f t="shared" si="11"/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3">
        <f t="shared" si="12"/>
        <v>0</v>
      </c>
      <c r="U81" s="30">
        <f t="shared" si="13"/>
        <v>0</v>
      </c>
      <c r="V81" s="13"/>
      <c r="Y81" s="7"/>
      <c r="Z81" s="7" t="s">
        <v>1</v>
      </c>
    </row>
    <row r="82" spans="1:26" x14ac:dyDescent="0.25">
      <c r="A82" s="55" t="s">
        <v>120</v>
      </c>
      <c r="B82" s="55" t="s">
        <v>121</v>
      </c>
      <c r="C82" s="27">
        <v>2737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29">
        <f t="shared" si="10"/>
        <v>0</v>
      </c>
      <c r="J82" s="42">
        <v>0</v>
      </c>
      <c r="K82" s="42">
        <v>0</v>
      </c>
      <c r="L82" s="42">
        <v>0</v>
      </c>
      <c r="M82" s="42">
        <v>0</v>
      </c>
      <c r="N82" s="29">
        <f t="shared" si="11"/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3">
        <f t="shared" si="12"/>
        <v>0</v>
      </c>
      <c r="U82" s="30">
        <f t="shared" si="13"/>
        <v>0</v>
      </c>
      <c r="V82" s="13"/>
      <c r="Z82" s="7" t="s">
        <v>1</v>
      </c>
    </row>
    <row r="83" spans="1:26" x14ac:dyDescent="0.25">
      <c r="A83" s="55" t="s">
        <v>124</v>
      </c>
      <c r="B83" s="55" t="s">
        <v>125</v>
      </c>
      <c r="C83" s="27">
        <v>2052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29">
        <f t="shared" si="10"/>
        <v>0</v>
      </c>
      <c r="J83" s="42">
        <v>0</v>
      </c>
      <c r="K83" s="42">
        <v>0</v>
      </c>
      <c r="L83" s="42">
        <v>0</v>
      </c>
      <c r="M83" s="42">
        <v>0</v>
      </c>
      <c r="N83" s="29">
        <f t="shared" si="11"/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3">
        <f t="shared" si="12"/>
        <v>0</v>
      </c>
      <c r="U83" s="30">
        <f t="shared" si="13"/>
        <v>0</v>
      </c>
      <c r="V83" s="13"/>
      <c r="Z83" s="7" t="s">
        <v>1</v>
      </c>
    </row>
    <row r="84" spans="1:26" x14ac:dyDescent="0.25">
      <c r="A84" s="55" t="s">
        <v>126</v>
      </c>
      <c r="B84" s="55" t="s">
        <v>65</v>
      </c>
      <c r="C84" s="27">
        <v>1490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29">
        <f t="shared" si="10"/>
        <v>0</v>
      </c>
      <c r="J84" s="42">
        <v>0</v>
      </c>
      <c r="K84" s="42">
        <v>0</v>
      </c>
      <c r="L84" s="42">
        <v>0</v>
      </c>
      <c r="M84" s="42">
        <v>0</v>
      </c>
      <c r="N84" s="29">
        <f t="shared" si="11"/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3">
        <f t="shared" si="12"/>
        <v>0</v>
      </c>
      <c r="U84" s="30">
        <f t="shared" si="13"/>
        <v>0</v>
      </c>
      <c r="V84" s="13"/>
    </row>
    <row r="85" spans="1:26" x14ac:dyDescent="0.25">
      <c r="A85" s="55" t="s">
        <v>127</v>
      </c>
      <c r="B85" s="55" t="s">
        <v>29</v>
      </c>
      <c r="C85" s="27">
        <v>1375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29">
        <f t="shared" si="10"/>
        <v>0</v>
      </c>
      <c r="J85" s="42">
        <v>0</v>
      </c>
      <c r="K85" s="42">
        <v>0</v>
      </c>
      <c r="L85" s="42">
        <v>0</v>
      </c>
      <c r="M85" s="42">
        <v>0</v>
      </c>
      <c r="N85" s="29">
        <f t="shared" si="11"/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3">
        <f t="shared" si="12"/>
        <v>0</v>
      </c>
      <c r="U85" s="30">
        <f t="shared" si="13"/>
        <v>0</v>
      </c>
      <c r="V85" s="13"/>
    </row>
    <row r="86" spans="1:26" x14ac:dyDescent="0.25">
      <c r="A86" s="55" t="s">
        <v>128</v>
      </c>
      <c r="B86" s="55" t="s">
        <v>8</v>
      </c>
      <c r="C86" s="27">
        <v>1209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29">
        <f t="shared" si="10"/>
        <v>0</v>
      </c>
      <c r="J86" s="42">
        <v>0</v>
      </c>
      <c r="K86" s="42">
        <v>0</v>
      </c>
      <c r="L86" s="42">
        <v>0</v>
      </c>
      <c r="M86" s="42">
        <v>0</v>
      </c>
      <c r="N86" s="29">
        <f t="shared" si="11"/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3">
        <f t="shared" si="12"/>
        <v>0</v>
      </c>
      <c r="U86" s="30">
        <f t="shared" si="13"/>
        <v>0</v>
      </c>
      <c r="V86" s="13"/>
    </row>
    <row r="87" spans="1:26" x14ac:dyDescent="0.25">
      <c r="A87" s="55" t="s">
        <v>129</v>
      </c>
      <c r="B87" s="55" t="s">
        <v>130</v>
      </c>
      <c r="C87" s="27">
        <v>1086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29">
        <f t="shared" si="10"/>
        <v>0</v>
      </c>
      <c r="J87" s="42">
        <v>0</v>
      </c>
      <c r="K87" s="42">
        <v>0</v>
      </c>
      <c r="L87" s="42">
        <v>0</v>
      </c>
      <c r="M87" s="42">
        <v>0</v>
      </c>
      <c r="N87" s="29">
        <f t="shared" si="11"/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3">
        <f t="shared" si="12"/>
        <v>0</v>
      </c>
      <c r="U87" s="30">
        <f t="shared" si="13"/>
        <v>0</v>
      </c>
      <c r="V87" s="13"/>
      <c r="X87" s="7" t="s">
        <v>1</v>
      </c>
    </row>
    <row r="88" spans="1:26" x14ac:dyDescent="0.25">
      <c r="A88" s="55" t="s">
        <v>131</v>
      </c>
      <c r="B88" s="55" t="s">
        <v>132</v>
      </c>
      <c r="C88" s="27">
        <v>935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29">
        <f t="shared" si="10"/>
        <v>0</v>
      </c>
      <c r="J88" s="42">
        <v>0</v>
      </c>
      <c r="K88" s="42">
        <v>0</v>
      </c>
      <c r="L88" s="42">
        <v>0</v>
      </c>
      <c r="M88" s="42">
        <v>0</v>
      </c>
      <c r="N88" s="29">
        <f t="shared" si="11"/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3">
        <f t="shared" si="12"/>
        <v>0</v>
      </c>
      <c r="U88" s="30">
        <f t="shared" si="13"/>
        <v>0</v>
      </c>
      <c r="V88" s="13"/>
      <c r="X88" s="7" t="s">
        <v>1</v>
      </c>
    </row>
    <row r="89" spans="1:26" x14ac:dyDescent="0.25">
      <c r="A89" s="55" t="s">
        <v>133</v>
      </c>
      <c r="B89" s="55" t="s">
        <v>134</v>
      </c>
      <c r="C89" s="27">
        <v>845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29">
        <f t="shared" si="10"/>
        <v>0</v>
      </c>
      <c r="J89" s="42">
        <v>0</v>
      </c>
      <c r="K89" s="42">
        <v>0</v>
      </c>
      <c r="L89" s="42">
        <v>0</v>
      </c>
      <c r="M89" s="42">
        <v>0</v>
      </c>
      <c r="N89" s="29">
        <f t="shared" si="11"/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3">
        <f t="shared" si="12"/>
        <v>0</v>
      </c>
      <c r="U89" s="30">
        <f t="shared" si="13"/>
        <v>0</v>
      </c>
      <c r="V89" s="13"/>
      <c r="X89" s="7" t="s">
        <v>1</v>
      </c>
      <c r="Y89" s="7"/>
    </row>
    <row r="90" spans="1:26" x14ac:dyDescent="0.25">
      <c r="A90" s="55" t="s">
        <v>137</v>
      </c>
      <c r="B90" s="55" t="s">
        <v>93</v>
      </c>
      <c r="C90" s="8">
        <v>690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29">
        <f t="shared" si="10"/>
        <v>0</v>
      </c>
      <c r="J90" s="42">
        <v>0</v>
      </c>
      <c r="K90" s="42">
        <v>0</v>
      </c>
      <c r="L90" s="42">
        <v>0</v>
      </c>
      <c r="M90" s="42">
        <v>0</v>
      </c>
      <c r="N90" s="29">
        <f t="shared" si="11"/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3">
        <f t="shared" si="12"/>
        <v>0</v>
      </c>
      <c r="U90" s="30">
        <f t="shared" si="13"/>
        <v>0</v>
      </c>
      <c r="V90" s="13"/>
      <c r="X90" s="7" t="s">
        <v>1</v>
      </c>
      <c r="Y90" s="7"/>
    </row>
    <row r="91" spans="1:26" x14ac:dyDescent="0.25">
      <c r="A91" s="55" t="s">
        <v>138</v>
      </c>
      <c r="B91" s="55" t="s">
        <v>139</v>
      </c>
      <c r="C91" s="27">
        <v>684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29">
        <f t="shared" si="10"/>
        <v>0</v>
      </c>
      <c r="J91" s="42">
        <v>0</v>
      </c>
      <c r="K91" s="42">
        <v>0</v>
      </c>
      <c r="L91" s="42">
        <v>0</v>
      </c>
      <c r="M91" s="42">
        <v>0</v>
      </c>
      <c r="N91" s="29">
        <f t="shared" si="11"/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3">
        <f t="shared" si="12"/>
        <v>0</v>
      </c>
      <c r="U91" s="30">
        <f t="shared" si="13"/>
        <v>0</v>
      </c>
      <c r="V91" s="13"/>
      <c r="Y91" s="7"/>
      <c r="Z91" s="7"/>
    </row>
    <row r="92" spans="1:26" x14ac:dyDescent="0.25">
      <c r="A92" s="55" t="s">
        <v>140</v>
      </c>
      <c r="B92" s="55" t="s">
        <v>66</v>
      </c>
      <c r="C92" s="27">
        <v>675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29">
        <f t="shared" si="10"/>
        <v>0</v>
      </c>
      <c r="J92" s="42">
        <v>0</v>
      </c>
      <c r="K92" s="42">
        <v>0</v>
      </c>
      <c r="L92" s="42">
        <v>0</v>
      </c>
      <c r="M92" s="42">
        <v>0</v>
      </c>
      <c r="N92" s="29">
        <f t="shared" si="11"/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3">
        <f t="shared" si="12"/>
        <v>0</v>
      </c>
      <c r="U92" s="30">
        <f t="shared" si="13"/>
        <v>0</v>
      </c>
      <c r="V92" s="13"/>
      <c r="Z92" s="7"/>
    </row>
    <row r="93" spans="1:26" x14ac:dyDescent="0.25">
      <c r="A93" s="55" t="s">
        <v>141</v>
      </c>
      <c r="B93" s="55" t="s">
        <v>55</v>
      </c>
      <c r="C93" s="27">
        <v>553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29">
        <f t="shared" si="10"/>
        <v>0</v>
      </c>
      <c r="J93" s="42">
        <v>0</v>
      </c>
      <c r="K93" s="42">
        <v>0</v>
      </c>
      <c r="L93" s="42">
        <v>0</v>
      </c>
      <c r="M93" s="42">
        <v>0</v>
      </c>
      <c r="N93" s="29">
        <f t="shared" si="11"/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3">
        <f t="shared" si="12"/>
        <v>0</v>
      </c>
      <c r="U93" s="30">
        <f t="shared" si="13"/>
        <v>0</v>
      </c>
      <c r="V93" s="13"/>
      <c r="Z93" s="7"/>
    </row>
    <row r="94" spans="1:26" x14ac:dyDescent="0.25">
      <c r="A94" s="55" t="s">
        <v>76</v>
      </c>
      <c r="B94" s="55" t="s">
        <v>77</v>
      </c>
      <c r="C94" s="27">
        <v>535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29">
        <f t="shared" si="10"/>
        <v>0</v>
      </c>
      <c r="J94" s="42">
        <v>0</v>
      </c>
      <c r="K94" s="42">
        <v>0</v>
      </c>
      <c r="L94" s="42">
        <v>0</v>
      </c>
      <c r="M94" s="42">
        <v>0</v>
      </c>
      <c r="N94" s="29">
        <f t="shared" si="11"/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3">
        <f t="shared" si="12"/>
        <v>0</v>
      </c>
      <c r="U94" s="30">
        <f t="shared" si="13"/>
        <v>0</v>
      </c>
      <c r="V94" s="13"/>
    </row>
    <row r="95" spans="1:26" x14ac:dyDescent="0.25">
      <c r="A95" s="55" t="s">
        <v>142</v>
      </c>
      <c r="B95" s="55" t="s">
        <v>143</v>
      </c>
      <c r="C95" s="18">
        <v>498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29">
        <f t="shared" si="10"/>
        <v>0</v>
      </c>
      <c r="J95" s="42">
        <v>0</v>
      </c>
      <c r="K95" s="42">
        <v>0</v>
      </c>
      <c r="L95" s="42">
        <v>0</v>
      </c>
      <c r="M95" s="42">
        <v>0</v>
      </c>
      <c r="N95" s="29">
        <f t="shared" si="11"/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3">
        <f t="shared" si="12"/>
        <v>0</v>
      </c>
      <c r="U95" s="30">
        <f t="shared" si="13"/>
        <v>0</v>
      </c>
      <c r="V95" s="13"/>
    </row>
    <row r="96" spans="1:26" x14ac:dyDescent="0.25">
      <c r="A96" s="55" t="s">
        <v>144</v>
      </c>
      <c r="B96" s="55" t="s">
        <v>145</v>
      </c>
      <c r="C96" s="27">
        <v>496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29">
        <f t="shared" si="10"/>
        <v>0</v>
      </c>
      <c r="J96" s="42">
        <v>0</v>
      </c>
      <c r="K96" s="42">
        <v>0</v>
      </c>
      <c r="L96" s="42">
        <v>0</v>
      </c>
      <c r="M96" s="42">
        <v>0</v>
      </c>
      <c r="N96" s="29">
        <f t="shared" si="11"/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3">
        <f t="shared" si="12"/>
        <v>0</v>
      </c>
      <c r="U96" s="30">
        <f t="shared" si="13"/>
        <v>0</v>
      </c>
      <c r="V96" s="13"/>
    </row>
    <row r="97" spans="1:22" x14ac:dyDescent="0.25">
      <c r="A97" s="55" t="s">
        <v>146</v>
      </c>
      <c r="B97" s="55" t="s">
        <v>35</v>
      </c>
      <c r="C97" s="27">
        <v>495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29">
        <f t="shared" si="10"/>
        <v>0</v>
      </c>
      <c r="J97" s="42">
        <v>0</v>
      </c>
      <c r="K97" s="42">
        <v>0</v>
      </c>
      <c r="L97" s="42">
        <v>0</v>
      </c>
      <c r="M97" s="42">
        <v>0</v>
      </c>
      <c r="N97" s="29">
        <f t="shared" si="11"/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3">
        <f t="shared" si="12"/>
        <v>0</v>
      </c>
      <c r="U97" s="30">
        <f t="shared" si="13"/>
        <v>0</v>
      </c>
      <c r="V97" s="13"/>
    </row>
    <row r="98" spans="1:22" x14ac:dyDescent="0.25">
      <c r="A98" s="55" t="s">
        <v>147</v>
      </c>
      <c r="B98" s="55" t="s">
        <v>148</v>
      </c>
      <c r="C98" s="8">
        <v>458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29">
        <f t="shared" si="10"/>
        <v>0</v>
      </c>
      <c r="J98" s="42">
        <v>0</v>
      </c>
      <c r="K98" s="42">
        <v>0</v>
      </c>
      <c r="L98" s="42">
        <v>0</v>
      </c>
      <c r="M98" s="42">
        <v>0</v>
      </c>
      <c r="N98" s="29">
        <f t="shared" si="11"/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3">
        <f t="shared" si="12"/>
        <v>0</v>
      </c>
      <c r="U98" s="30">
        <f t="shared" si="13"/>
        <v>0</v>
      </c>
      <c r="V98" s="13"/>
    </row>
    <row r="99" spans="1:22" x14ac:dyDescent="0.25">
      <c r="A99" s="55" t="s">
        <v>109</v>
      </c>
      <c r="B99" s="55" t="s">
        <v>110</v>
      </c>
      <c r="C99" s="27">
        <v>455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29">
        <f t="shared" si="10"/>
        <v>0</v>
      </c>
      <c r="J99" s="42">
        <v>0</v>
      </c>
      <c r="K99" s="42">
        <v>0</v>
      </c>
      <c r="L99" s="42">
        <v>0</v>
      </c>
      <c r="M99" s="42">
        <v>0</v>
      </c>
      <c r="N99" s="29">
        <f t="shared" si="11"/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3">
        <f t="shared" si="12"/>
        <v>0</v>
      </c>
      <c r="U99" s="30">
        <f t="shared" si="13"/>
        <v>0</v>
      </c>
      <c r="V99" s="13"/>
    </row>
    <row r="100" spans="1:22" x14ac:dyDescent="0.25">
      <c r="A100" s="55" t="s">
        <v>149</v>
      </c>
      <c r="B100" s="55" t="s">
        <v>150</v>
      </c>
      <c r="C100" s="27">
        <v>423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29">
        <f t="shared" ref="I100:I131" si="14">SUM(D100:H100)</f>
        <v>0</v>
      </c>
      <c r="J100" s="42">
        <v>0</v>
      </c>
      <c r="K100" s="42">
        <v>0</v>
      </c>
      <c r="L100" s="42">
        <v>0</v>
      </c>
      <c r="M100" s="42">
        <v>0</v>
      </c>
      <c r="N100" s="29">
        <f t="shared" ref="N100:N131" si="15">SUM(J100:M100)</f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3">
        <f t="shared" ref="T100:T131" si="16">SUM(O100:S100)</f>
        <v>0</v>
      </c>
      <c r="U100" s="30">
        <f t="shared" ref="U100:U131" si="17">SUM(I100+N100+T100)</f>
        <v>0</v>
      </c>
      <c r="V100" s="13"/>
    </row>
    <row r="101" spans="1:22" x14ac:dyDescent="0.25">
      <c r="A101" s="55" t="s">
        <v>151</v>
      </c>
      <c r="B101" s="55" t="s">
        <v>152</v>
      </c>
      <c r="C101" s="27">
        <v>422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29">
        <f t="shared" si="14"/>
        <v>0</v>
      </c>
      <c r="J101" s="42">
        <v>0</v>
      </c>
      <c r="K101" s="42">
        <v>0</v>
      </c>
      <c r="L101" s="42">
        <v>0</v>
      </c>
      <c r="M101" s="42">
        <v>0</v>
      </c>
      <c r="N101" s="29">
        <f t="shared" si="15"/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3">
        <f t="shared" si="16"/>
        <v>0</v>
      </c>
      <c r="U101" s="30">
        <f t="shared" si="17"/>
        <v>0</v>
      </c>
      <c r="V101" s="13"/>
    </row>
    <row r="102" spans="1:22" x14ac:dyDescent="0.25">
      <c r="A102" s="55" t="s">
        <v>153</v>
      </c>
      <c r="B102" s="55" t="s">
        <v>79</v>
      </c>
      <c r="C102" s="27">
        <v>413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29">
        <f t="shared" si="14"/>
        <v>0</v>
      </c>
      <c r="J102" s="42">
        <v>0</v>
      </c>
      <c r="K102" s="42">
        <v>0</v>
      </c>
      <c r="L102" s="42">
        <v>0</v>
      </c>
      <c r="M102" s="42">
        <v>0</v>
      </c>
      <c r="N102" s="29">
        <f t="shared" si="15"/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3">
        <f t="shared" si="16"/>
        <v>0</v>
      </c>
      <c r="U102" s="30">
        <f t="shared" si="17"/>
        <v>0</v>
      </c>
      <c r="V102" s="13"/>
    </row>
    <row r="103" spans="1:22" x14ac:dyDescent="0.25">
      <c r="A103" s="55" t="s">
        <v>133</v>
      </c>
      <c r="B103" s="55" t="s">
        <v>154</v>
      </c>
      <c r="C103" s="27">
        <v>400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29">
        <f t="shared" si="14"/>
        <v>0</v>
      </c>
      <c r="J103" s="42">
        <v>0</v>
      </c>
      <c r="K103" s="42">
        <v>0</v>
      </c>
      <c r="L103" s="42">
        <v>0</v>
      </c>
      <c r="M103" s="42">
        <v>0</v>
      </c>
      <c r="N103" s="29">
        <f t="shared" si="15"/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3">
        <f t="shared" si="16"/>
        <v>0</v>
      </c>
      <c r="U103" s="30">
        <f t="shared" si="17"/>
        <v>0</v>
      </c>
      <c r="V103" s="13"/>
    </row>
    <row r="104" spans="1:22" x14ac:dyDescent="0.25">
      <c r="A104" s="55" t="s">
        <v>155</v>
      </c>
      <c r="B104" s="55" t="s">
        <v>50</v>
      </c>
      <c r="C104" s="27">
        <v>382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29">
        <f t="shared" si="14"/>
        <v>0</v>
      </c>
      <c r="J104" s="42">
        <v>0</v>
      </c>
      <c r="K104" s="42">
        <v>0</v>
      </c>
      <c r="L104" s="42">
        <v>0</v>
      </c>
      <c r="M104" s="42">
        <v>0</v>
      </c>
      <c r="N104" s="29">
        <f t="shared" si="15"/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3">
        <f t="shared" si="16"/>
        <v>0</v>
      </c>
      <c r="U104" s="30">
        <f t="shared" si="17"/>
        <v>0</v>
      </c>
      <c r="V104" s="13"/>
    </row>
    <row r="105" spans="1:22" x14ac:dyDescent="0.25">
      <c r="A105" s="55" t="s">
        <v>156</v>
      </c>
      <c r="B105" s="55" t="s">
        <v>157</v>
      </c>
      <c r="C105" s="27">
        <v>377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29">
        <f t="shared" si="14"/>
        <v>0</v>
      </c>
      <c r="J105" s="42">
        <v>0</v>
      </c>
      <c r="K105" s="42">
        <v>0</v>
      </c>
      <c r="L105" s="42">
        <v>0</v>
      </c>
      <c r="M105" s="42">
        <v>0</v>
      </c>
      <c r="N105" s="29">
        <f t="shared" si="15"/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3">
        <f t="shared" si="16"/>
        <v>0</v>
      </c>
      <c r="U105" s="30">
        <f t="shared" si="17"/>
        <v>0</v>
      </c>
      <c r="V105" s="13"/>
    </row>
    <row r="106" spans="1:22" x14ac:dyDescent="0.25">
      <c r="A106" s="55" t="s">
        <v>60</v>
      </c>
      <c r="B106" s="55" t="s">
        <v>158</v>
      </c>
      <c r="C106" s="8">
        <v>350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29">
        <f t="shared" si="14"/>
        <v>0</v>
      </c>
      <c r="J106" s="42">
        <v>0</v>
      </c>
      <c r="K106" s="42">
        <v>0</v>
      </c>
      <c r="L106" s="42">
        <v>0</v>
      </c>
      <c r="M106" s="42">
        <v>0</v>
      </c>
      <c r="N106" s="29">
        <f t="shared" si="15"/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3">
        <f t="shared" si="16"/>
        <v>0</v>
      </c>
      <c r="U106" s="30">
        <f t="shared" si="17"/>
        <v>0</v>
      </c>
      <c r="V106" s="13"/>
    </row>
    <row r="107" spans="1:22" x14ac:dyDescent="0.25">
      <c r="A107" s="55" t="s">
        <v>64</v>
      </c>
      <c r="B107" s="55" t="s">
        <v>117</v>
      </c>
      <c r="C107" s="8">
        <v>340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29">
        <f t="shared" si="14"/>
        <v>0</v>
      </c>
      <c r="J107" s="42">
        <v>0</v>
      </c>
      <c r="K107" s="42">
        <v>0</v>
      </c>
      <c r="L107" s="42">
        <v>0</v>
      </c>
      <c r="M107" s="42">
        <v>0</v>
      </c>
      <c r="N107" s="29">
        <f t="shared" si="15"/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3">
        <f t="shared" si="16"/>
        <v>0</v>
      </c>
      <c r="U107" s="30">
        <f t="shared" si="17"/>
        <v>0</v>
      </c>
      <c r="V107" s="13"/>
    </row>
    <row r="108" spans="1:22" x14ac:dyDescent="0.25">
      <c r="A108" s="55" t="s">
        <v>99</v>
      </c>
      <c r="B108" s="55" t="s">
        <v>159</v>
      </c>
      <c r="C108" s="27">
        <v>330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29">
        <f t="shared" si="14"/>
        <v>0</v>
      </c>
      <c r="J108" s="42">
        <v>0</v>
      </c>
      <c r="K108" s="42">
        <v>0</v>
      </c>
      <c r="L108" s="42">
        <v>0</v>
      </c>
      <c r="M108" s="42">
        <v>0</v>
      </c>
      <c r="N108" s="29">
        <f t="shared" si="15"/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3">
        <f t="shared" si="16"/>
        <v>0</v>
      </c>
      <c r="U108" s="30">
        <f t="shared" si="17"/>
        <v>0</v>
      </c>
      <c r="V108" s="13"/>
    </row>
    <row r="109" spans="1:22" x14ac:dyDescent="0.25">
      <c r="A109" s="55" t="s">
        <v>160</v>
      </c>
      <c r="B109" s="55" t="s">
        <v>103</v>
      </c>
      <c r="C109" s="27">
        <v>325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29">
        <f t="shared" si="14"/>
        <v>0</v>
      </c>
      <c r="J109" s="42">
        <v>0</v>
      </c>
      <c r="K109" s="42">
        <v>0</v>
      </c>
      <c r="L109" s="42">
        <v>0</v>
      </c>
      <c r="M109" s="42">
        <v>0</v>
      </c>
      <c r="N109" s="29">
        <f t="shared" si="15"/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3">
        <f t="shared" si="16"/>
        <v>0</v>
      </c>
      <c r="U109" s="30">
        <f t="shared" si="17"/>
        <v>0</v>
      </c>
      <c r="V109" s="13"/>
    </row>
    <row r="110" spans="1:22" x14ac:dyDescent="0.25">
      <c r="A110" s="55" t="s">
        <v>161</v>
      </c>
      <c r="B110" s="55" t="s">
        <v>50</v>
      </c>
      <c r="C110" s="8">
        <v>310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  <c r="I110" s="29">
        <f t="shared" si="14"/>
        <v>0</v>
      </c>
      <c r="J110" s="42">
        <v>0</v>
      </c>
      <c r="K110" s="42">
        <v>0</v>
      </c>
      <c r="L110" s="42">
        <v>0</v>
      </c>
      <c r="M110" s="42">
        <v>0</v>
      </c>
      <c r="N110" s="29">
        <f t="shared" si="15"/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3">
        <f t="shared" si="16"/>
        <v>0</v>
      </c>
      <c r="U110" s="30">
        <f t="shared" si="17"/>
        <v>0</v>
      </c>
      <c r="V110" s="13"/>
    </row>
    <row r="111" spans="1:22" x14ac:dyDescent="0.25">
      <c r="A111" s="55" t="s">
        <v>162</v>
      </c>
      <c r="B111" s="55" t="s">
        <v>100</v>
      </c>
      <c r="C111" s="27">
        <v>295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29">
        <f t="shared" si="14"/>
        <v>0</v>
      </c>
      <c r="J111" s="42">
        <v>0</v>
      </c>
      <c r="K111" s="42">
        <v>0</v>
      </c>
      <c r="L111" s="42">
        <v>0</v>
      </c>
      <c r="M111" s="42">
        <v>0</v>
      </c>
      <c r="N111" s="29">
        <f t="shared" si="15"/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3">
        <f t="shared" si="16"/>
        <v>0</v>
      </c>
      <c r="U111" s="30">
        <f t="shared" si="17"/>
        <v>0</v>
      </c>
      <c r="V111" s="13"/>
    </row>
    <row r="112" spans="1:22" x14ac:dyDescent="0.25">
      <c r="A112" s="55" t="s">
        <v>163</v>
      </c>
      <c r="B112" s="55" t="s">
        <v>164</v>
      </c>
      <c r="C112" s="27">
        <v>291</v>
      </c>
      <c r="D112" s="42">
        <v>0</v>
      </c>
      <c r="E112" s="42">
        <v>0</v>
      </c>
      <c r="F112" s="42">
        <v>0</v>
      </c>
      <c r="G112" s="42">
        <v>0</v>
      </c>
      <c r="H112" s="42">
        <v>0</v>
      </c>
      <c r="I112" s="29">
        <f t="shared" si="14"/>
        <v>0</v>
      </c>
      <c r="J112" s="42">
        <v>0</v>
      </c>
      <c r="K112" s="42">
        <v>0</v>
      </c>
      <c r="L112" s="42">
        <v>0</v>
      </c>
      <c r="M112" s="42">
        <v>0</v>
      </c>
      <c r="N112" s="29">
        <f t="shared" si="15"/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3">
        <f t="shared" si="16"/>
        <v>0</v>
      </c>
      <c r="U112" s="30">
        <f t="shared" si="17"/>
        <v>0</v>
      </c>
      <c r="V112" s="13"/>
    </row>
    <row r="113" spans="1:22" x14ac:dyDescent="0.25">
      <c r="A113" s="55" t="s">
        <v>165</v>
      </c>
      <c r="B113" s="55" t="s">
        <v>166</v>
      </c>
      <c r="C113" s="18">
        <v>290</v>
      </c>
      <c r="D113" s="42">
        <v>0</v>
      </c>
      <c r="E113" s="42">
        <v>0</v>
      </c>
      <c r="F113" s="42">
        <v>0</v>
      </c>
      <c r="G113" s="42">
        <v>0</v>
      </c>
      <c r="H113" s="42">
        <v>0</v>
      </c>
      <c r="I113" s="29">
        <f t="shared" si="14"/>
        <v>0</v>
      </c>
      <c r="J113" s="42">
        <v>0</v>
      </c>
      <c r="K113" s="42">
        <v>0</v>
      </c>
      <c r="L113" s="42">
        <v>0</v>
      </c>
      <c r="M113" s="42">
        <v>0</v>
      </c>
      <c r="N113" s="29">
        <f t="shared" si="15"/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3">
        <f t="shared" si="16"/>
        <v>0</v>
      </c>
      <c r="U113" s="30">
        <f t="shared" si="17"/>
        <v>0</v>
      </c>
      <c r="V113" s="13"/>
    </row>
    <row r="114" spans="1:22" x14ac:dyDescent="0.25">
      <c r="A114" s="55" t="s">
        <v>167</v>
      </c>
      <c r="B114" s="55" t="s">
        <v>168</v>
      </c>
      <c r="C114" s="8">
        <v>280</v>
      </c>
      <c r="D114" s="42">
        <v>0</v>
      </c>
      <c r="E114" s="42">
        <v>0</v>
      </c>
      <c r="F114" s="42">
        <v>0</v>
      </c>
      <c r="G114" s="42">
        <v>0</v>
      </c>
      <c r="H114" s="42">
        <v>0</v>
      </c>
      <c r="I114" s="29">
        <f t="shared" si="14"/>
        <v>0</v>
      </c>
      <c r="J114" s="42">
        <v>0</v>
      </c>
      <c r="K114" s="42">
        <v>0</v>
      </c>
      <c r="L114" s="42">
        <v>0</v>
      </c>
      <c r="M114" s="42">
        <v>0</v>
      </c>
      <c r="N114" s="29">
        <f t="shared" si="15"/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3">
        <f t="shared" si="16"/>
        <v>0</v>
      </c>
      <c r="U114" s="30">
        <f t="shared" si="17"/>
        <v>0</v>
      </c>
      <c r="V114" s="13"/>
    </row>
    <row r="115" spans="1:22" x14ac:dyDescent="0.25">
      <c r="A115" s="55" t="s">
        <v>101</v>
      </c>
      <c r="B115" s="55" t="s">
        <v>100</v>
      </c>
      <c r="C115" s="8">
        <v>275</v>
      </c>
      <c r="D115" s="42">
        <v>0</v>
      </c>
      <c r="E115" s="42">
        <v>0</v>
      </c>
      <c r="F115" s="42">
        <v>0</v>
      </c>
      <c r="G115" s="42">
        <v>0</v>
      </c>
      <c r="H115" s="42">
        <v>0</v>
      </c>
      <c r="I115" s="29">
        <f t="shared" si="14"/>
        <v>0</v>
      </c>
      <c r="J115" s="42">
        <v>0</v>
      </c>
      <c r="K115" s="42">
        <v>0</v>
      </c>
      <c r="L115" s="42">
        <v>0</v>
      </c>
      <c r="M115" s="42">
        <v>0</v>
      </c>
      <c r="N115" s="29">
        <f t="shared" si="15"/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3">
        <f t="shared" si="16"/>
        <v>0</v>
      </c>
      <c r="U115" s="30">
        <f t="shared" si="17"/>
        <v>0</v>
      </c>
      <c r="V115" s="13"/>
    </row>
    <row r="116" spans="1:22" x14ac:dyDescent="0.25">
      <c r="A116" s="55" t="s">
        <v>169</v>
      </c>
      <c r="B116" s="55" t="s">
        <v>37</v>
      </c>
      <c r="C116" s="27">
        <v>270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29">
        <f t="shared" si="14"/>
        <v>0</v>
      </c>
      <c r="J116" s="42">
        <v>0</v>
      </c>
      <c r="K116" s="42">
        <v>0</v>
      </c>
      <c r="L116" s="42">
        <v>0</v>
      </c>
      <c r="M116" s="42">
        <v>0</v>
      </c>
      <c r="N116" s="29">
        <f t="shared" si="15"/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3">
        <f t="shared" si="16"/>
        <v>0</v>
      </c>
      <c r="U116" s="30">
        <f t="shared" si="17"/>
        <v>0</v>
      </c>
      <c r="V116" s="13"/>
    </row>
    <row r="117" spans="1:22" x14ac:dyDescent="0.25">
      <c r="A117" s="55" t="s">
        <v>170</v>
      </c>
      <c r="B117" s="55" t="s">
        <v>171</v>
      </c>
      <c r="C117" s="27">
        <v>266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29">
        <f t="shared" si="14"/>
        <v>0</v>
      </c>
      <c r="J117" s="42">
        <v>0</v>
      </c>
      <c r="K117" s="42">
        <v>0</v>
      </c>
      <c r="L117" s="42">
        <v>0</v>
      </c>
      <c r="M117" s="42">
        <v>0</v>
      </c>
      <c r="N117" s="29">
        <f t="shared" si="15"/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3">
        <f t="shared" si="16"/>
        <v>0</v>
      </c>
      <c r="U117" s="30">
        <f t="shared" si="17"/>
        <v>0</v>
      </c>
      <c r="V117" s="13"/>
    </row>
    <row r="118" spans="1:22" x14ac:dyDescent="0.25">
      <c r="A118" s="55" t="s">
        <v>169</v>
      </c>
      <c r="B118" s="55" t="s">
        <v>172</v>
      </c>
      <c r="C118" s="27">
        <v>255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  <c r="I118" s="29">
        <f t="shared" si="14"/>
        <v>0</v>
      </c>
      <c r="J118" s="42">
        <v>0</v>
      </c>
      <c r="K118" s="42">
        <v>0</v>
      </c>
      <c r="L118" s="42">
        <v>0</v>
      </c>
      <c r="M118" s="42">
        <v>0</v>
      </c>
      <c r="N118" s="29">
        <f t="shared" si="15"/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3">
        <f t="shared" si="16"/>
        <v>0</v>
      </c>
      <c r="U118" s="30">
        <f t="shared" si="17"/>
        <v>0</v>
      </c>
      <c r="V118" s="13"/>
    </row>
    <row r="119" spans="1:22" x14ac:dyDescent="0.25">
      <c r="A119" s="55" t="s">
        <v>173</v>
      </c>
      <c r="B119" s="55" t="s">
        <v>174</v>
      </c>
      <c r="C119" s="8">
        <v>251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29">
        <f t="shared" si="14"/>
        <v>0</v>
      </c>
      <c r="J119" s="42">
        <v>0</v>
      </c>
      <c r="K119" s="42">
        <v>0</v>
      </c>
      <c r="L119" s="42">
        <v>0</v>
      </c>
      <c r="M119" s="42">
        <v>0</v>
      </c>
      <c r="N119" s="29">
        <f t="shared" si="15"/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3">
        <f t="shared" si="16"/>
        <v>0</v>
      </c>
      <c r="U119" s="30">
        <f t="shared" si="17"/>
        <v>0</v>
      </c>
      <c r="V119" s="13"/>
    </row>
    <row r="120" spans="1:22" x14ac:dyDescent="0.25">
      <c r="A120" s="55" t="s">
        <v>175</v>
      </c>
      <c r="B120" s="55" t="s">
        <v>176</v>
      </c>
      <c r="C120" s="27">
        <v>245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29">
        <f t="shared" si="14"/>
        <v>0</v>
      </c>
      <c r="J120" s="42">
        <v>0</v>
      </c>
      <c r="K120" s="42">
        <v>0</v>
      </c>
      <c r="L120" s="42">
        <v>0</v>
      </c>
      <c r="M120" s="42">
        <v>0</v>
      </c>
      <c r="N120" s="29">
        <f t="shared" si="15"/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3">
        <f t="shared" si="16"/>
        <v>0</v>
      </c>
      <c r="U120" s="30">
        <f t="shared" si="17"/>
        <v>0</v>
      </c>
      <c r="V120" s="13"/>
    </row>
    <row r="121" spans="1:22" x14ac:dyDescent="0.25">
      <c r="A121" s="55" t="s">
        <v>179</v>
      </c>
      <c r="B121" s="55" t="s">
        <v>180</v>
      </c>
      <c r="C121" s="8">
        <v>205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29">
        <f t="shared" si="14"/>
        <v>0</v>
      </c>
      <c r="J121" s="42">
        <v>0</v>
      </c>
      <c r="K121" s="42">
        <v>0</v>
      </c>
      <c r="L121" s="42">
        <v>0</v>
      </c>
      <c r="M121" s="42">
        <v>0</v>
      </c>
      <c r="N121" s="29">
        <f t="shared" si="15"/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3">
        <f t="shared" si="16"/>
        <v>0</v>
      </c>
      <c r="U121" s="30">
        <f t="shared" si="17"/>
        <v>0</v>
      </c>
      <c r="V121" s="13"/>
    </row>
    <row r="122" spans="1:22" x14ac:dyDescent="0.25">
      <c r="A122" s="55" t="s">
        <v>27</v>
      </c>
      <c r="B122" s="55" t="s">
        <v>107</v>
      </c>
      <c r="C122" s="27">
        <v>200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29">
        <f t="shared" si="14"/>
        <v>0</v>
      </c>
      <c r="J122" s="42">
        <v>0</v>
      </c>
      <c r="K122" s="42">
        <v>0</v>
      </c>
      <c r="L122" s="42">
        <v>0</v>
      </c>
      <c r="M122" s="42">
        <v>0</v>
      </c>
      <c r="N122" s="29">
        <f t="shared" si="15"/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3">
        <f t="shared" si="16"/>
        <v>0</v>
      </c>
      <c r="U122" s="30">
        <f t="shared" si="17"/>
        <v>0</v>
      </c>
      <c r="V122" s="13"/>
    </row>
    <row r="123" spans="1:22" ht="18.75" customHeight="1" x14ac:dyDescent="0.25">
      <c r="A123" s="55" t="s">
        <v>99</v>
      </c>
      <c r="B123" s="55" t="s">
        <v>181</v>
      </c>
      <c r="C123" s="18">
        <v>200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29">
        <f t="shared" si="14"/>
        <v>0</v>
      </c>
      <c r="J123" s="42">
        <v>0</v>
      </c>
      <c r="K123" s="42">
        <v>0</v>
      </c>
      <c r="L123" s="42">
        <v>0</v>
      </c>
      <c r="M123" s="42">
        <v>0</v>
      </c>
      <c r="N123" s="29">
        <f t="shared" si="15"/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3">
        <f t="shared" si="16"/>
        <v>0</v>
      </c>
      <c r="U123" s="30">
        <f t="shared" si="17"/>
        <v>0</v>
      </c>
      <c r="V123" s="13"/>
    </row>
    <row r="124" spans="1:22" ht="16.5" customHeight="1" x14ac:dyDescent="0.25">
      <c r="A124" s="55" t="s">
        <v>182</v>
      </c>
      <c r="B124" s="55" t="s">
        <v>183</v>
      </c>
      <c r="C124" s="8">
        <v>188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29">
        <f t="shared" si="14"/>
        <v>0</v>
      </c>
      <c r="J124" s="42">
        <v>0</v>
      </c>
      <c r="K124" s="42">
        <v>0</v>
      </c>
      <c r="L124" s="42">
        <v>0</v>
      </c>
      <c r="M124" s="42">
        <v>0</v>
      </c>
      <c r="N124" s="29">
        <f t="shared" si="15"/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3">
        <f t="shared" si="16"/>
        <v>0</v>
      </c>
      <c r="U124" s="30">
        <f t="shared" si="17"/>
        <v>0</v>
      </c>
      <c r="V124" s="13"/>
    </row>
    <row r="125" spans="1:22" ht="22.5" customHeight="1" x14ac:dyDescent="0.25">
      <c r="A125" s="55" t="s">
        <v>184</v>
      </c>
      <c r="B125" s="55" t="s">
        <v>183</v>
      </c>
      <c r="C125" s="27">
        <v>181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29">
        <f t="shared" si="14"/>
        <v>0</v>
      </c>
      <c r="J125" s="42">
        <v>0</v>
      </c>
      <c r="K125" s="42">
        <v>0</v>
      </c>
      <c r="L125" s="42">
        <v>0</v>
      </c>
      <c r="M125" s="42">
        <v>0</v>
      </c>
      <c r="N125" s="29">
        <f t="shared" si="15"/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3">
        <f t="shared" si="16"/>
        <v>0</v>
      </c>
      <c r="U125" s="30">
        <f t="shared" si="17"/>
        <v>0</v>
      </c>
      <c r="V125" s="13"/>
    </row>
    <row r="126" spans="1:22" x14ac:dyDescent="0.25">
      <c r="A126" s="55" t="s">
        <v>21</v>
      </c>
      <c r="B126" s="55" t="s">
        <v>185</v>
      </c>
      <c r="C126" s="27">
        <v>170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29">
        <f t="shared" si="14"/>
        <v>0</v>
      </c>
      <c r="J126" s="42">
        <v>0</v>
      </c>
      <c r="K126" s="42">
        <v>0</v>
      </c>
      <c r="L126" s="42">
        <v>0</v>
      </c>
      <c r="M126" s="42">
        <v>0</v>
      </c>
      <c r="N126" s="29">
        <f t="shared" si="15"/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3">
        <f t="shared" si="16"/>
        <v>0</v>
      </c>
      <c r="U126" s="30">
        <f t="shared" si="17"/>
        <v>0</v>
      </c>
    </row>
    <row r="127" spans="1:22" x14ac:dyDescent="0.25">
      <c r="A127" s="55" t="s">
        <v>186</v>
      </c>
      <c r="B127" s="55" t="s">
        <v>187</v>
      </c>
      <c r="C127" s="18">
        <v>170</v>
      </c>
      <c r="D127" s="42">
        <v>0</v>
      </c>
      <c r="E127" s="42">
        <v>0</v>
      </c>
      <c r="F127" s="42">
        <v>0</v>
      </c>
      <c r="G127" s="42">
        <v>0</v>
      </c>
      <c r="H127" s="42">
        <v>0</v>
      </c>
      <c r="I127" s="29">
        <f t="shared" si="14"/>
        <v>0</v>
      </c>
      <c r="J127" s="42">
        <v>0</v>
      </c>
      <c r="K127" s="42">
        <v>0</v>
      </c>
      <c r="L127" s="42">
        <v>0</v>
      </c>
      <c r="M127" s="42">
        <v>0</v>
      </c>
      <c r="N127" s="29">
        <f t="shared" si="15"/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3">
        <f t="shared" si="16"/>
        <v>0</v>
      </c>
      <c r="U127" s="30">
        <f t="shared" si="17"/>
        <v>0</v>
      </c>
    </row>
    <row r="128" spans="1:22" x14ac:dyDescent="0.25">
      <c r="A128" s="55" t="s">
        <v>188</v>
      </c>
      <c r="B128" s="55" t="s">
        <v>189</v>
      </c>
      <c r="C128" s="27">
        <v>160</v>
      </c>
      <c r="D128" s="42">
        <v>0</v>
      </c>
      <c r="E128" s="42">
        <v>0</v>
      </c>
      <c r="F128" s="42">
        <v>0</v>
      </c>
      <c r="G128" s="42">
        <v>0</v>
      </c>
      <c r="H128" s="42">
        <v>0</v>
      </c>
      <c r="I128" s="29">
        <f t="shared" si="14"/>
        <v>0</v>
      </c>
      <c r="J128" s="42">
        <v>0</v>
      </c>
      <c r="K128" s="42">
        <v>0</v>
      </c>
      <c r="L128" s="42">
        <v>0</v>
      </c>
      <c r="M128" s="42">
        <v>0</v>
      </c>
      <c r="N128" s="29">
        <f t="shared" si="15"/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3">
        <f t="shared" si="16"/>
        <v>0</v>
      </c>
      <c r="U128" s="30">
        <f t="shared" si="17"/>
        <v>0</v>
      </c>
    </row>
    <row r="129" spans="1:21" x14ac:dyDescent="0.25">
      <c r="A129" s="55" t="s">
        <v>192</v>
      </c>
      <c r="B129" s="55" t="s">
        <v>193</v>
      </c>
      <c r="C129" s="8">
        <v>144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29">
        <f t="shared" si="14"/>
        <v>0</v>
      </c>
      <c r="J129" s="42">
        <v>0</v>
      </c>
      <c r="K129" s="42">
        <v>0</v>
      </c>
      <c r="L129" s="42">
        <v>0</v>
      </c>
      <c r="M129" s="42">
        <v>0</v>
      </c>
      <c r="N129" s="29">
        <f t="shared" si="15"/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3">
        <f t="shared" si="16"/>
        <v>0</v>
      </c>
      <c r="U129" s="30">
        <f t="shared" si="17"/>
        <v>0</v>
      </c>
    </row>
    <row r="130" spans="1:21" x14ac:dyDescent="0.25">
      <c r="A130" s="55" t="s">
        <v>194</v>
      </c>
      <c r="B130" s="55" t="s">
        <v>195</v>
      </c>
      <c r="C130" s="8">
        <v>128</v>
      </c>
      <c r="D130" s="42">
        <v>0</v>
      </c>
      <c r="E130" s="42">
        <v>0</v>
      </c>
      <c r="F130" s="42">
        <v>0</v>
      </c>
      <c r="G130" s="42">
        <v>0</v>
      </c>
      <c r="H130" s="42">
        <v>0</v>
      </c>
      <c r="I130" s="29">
        <f t="shared" si="14"/>
        <v>0</v>
      </c>
      <c r="J130" s="42">
        <v>0</v>
      </c>
      <c r="K130" s="42">
        <v>0</v>
      </c>
      <c r="L130" s="42">
        <v>0</v>
      </c>
      <c r="M130" s="42">
        <v>0</v>
      </c>
      <c r="N130" s="29">
        <f t="shared" si="15"/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3">
        <f t="shared" si="16"/>
        <v>0</v>
      </c>
      <c r="U130" s="30">
        <f t="shared" si="17"/>
        <v>0</v>
      </c>
    </row>
    <row r="131" spans="1:21" x14ac:dyDescent="0.25">
      <c r="A131" s="55" t="s">
        <v>127</v>
      </c>
      <c r="B131" s="55" t="s">
        <v>196</v>
      </c>
      <c r="C131" s="18">
        <v>125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29">
        <f t="shared" si="14"/>
        <v>0</v>
      </c>
      <c r="J131" s="42">
        <v>0</v>
      </c>
      <c r="K131" s="42">
        <v>0</v>
      </c>
      <c r="L131" s="42">
        <v>0</v>
      </c>
      <c r="M131" s="42">
        <v>0</v>
      </c>
      <c r="N131" s="29">
        <f t="shared" si="15"/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3">
        <f t="shared" si="16"/>
        <v>0</v>
      </c>
      <c r="U131" s="30">
        <f t="shared" si="17"/>
        <v>0</v>
      </c>
    </row>
    <row r="132" spans="1:21" x14ac:dyDescent="0.25">
      <c r="A132" s="55" t="s">
        <v>197</v>
      </c>
      <c r="B132" s="55" t="s">
        <v>184</v>
      </c>
      <c r="C132" s="8">
        <v>125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29">
        <f t="shared" ref="I132:I163" si="18">SUM(D132:H132)</f>
        <v>0</v>
      </c>
      <c r="J132" s="42">
        <v>0</v>
      </c>
      <c r="K132" s="42">
        <v>0</v>
      </c>
      <c r="L132" s="42">
        <v>0</v>
      </c>
      <c r="M132" s="42">
        <v>0</v>
      </c>
      <c r="N132" s="29">
        <f t="shared" ref="N132:N163" si="19">SUM(J132:M132)</f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3">
        <f t="shared" ref="T132:T163" si="20">SUM(O132:S132)</f>
        <v>0</v>
      </c>
      <c r="U132" s="30">
        <f t="shared" ref="U132:U163" si="21">SUM(I132+N132+T132)</f>
        <v>0</v>
      </c>
    </row>
    <row r="133" spans="1:21" x14ac:dyDescent="0.25">
      <c r="A133" s="55" t="s">
        <v>200</v>
      </c>
      <c r="B133" s="55" t="s">
        <v>201</v>
      </c>
      <c r="C133" s="18">
        <v>120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29">
        <f t="shared" si="18"/>
        <v>0</v>
      </c>
      <c r="J133" s="42">
        <v>0</v>
      </c>
      <c r="K133" s="42">
        <v>0</v>
      </c>
      <c r="L133" s="42">
        <v>0</v>
      </c>
      <c r="M133" s="42">
        <v>0</v>
      </c>
      <c r="N133" s="29">
        <f t="shared" si="19"/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3">
        <f t="shared" si="20"/>
        <v>0</v>
      </c>
      <c r="U133" s="30">
        <f t="shared" si="21"/>
        <v>0</v>
      </c>
    </row>
    <row r="134" spans="1:21" x14ac:dyDescent="0.25">
      <c r="A134" s="55" t="s">
        <v>202</v>
      </c>
      <c r="B134" s="55" t="s">
        <v>79</v>
      </c>
      <c r="C134" s="27">
        <v>115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29">
        <f t="shared" si="18"/>
        <v>0</v>
      </c>
      <c r="J134" s="42">
        <v>0</v>
      </c>
      <c r="K134" s="42">
        <v>0</v>
      </c>
      <c r="L134" s="42">
        <v>0</v>
      </c>
      <c r="M134" s="42">
        <v>0</v>
      </c>
      <c r="N134" s="29">
        <f t="shared" si="19"/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3">
        <f t="shared" si="20"/>
        <v>0</v>
      </c>
      <c r="U134" s="30">
        <f t="shared" si="21"/>
        <v>0</v>
      </c>
    </row>
    <row r="135" spans="1:21" x14ac:dyDescent="0.25">
      <c r="A135" s="55" t="s">
        <v>203</v>
      </c>
      <c r="B135" s="55" t="s">
        <v>38</v>
      </c>
      <c r="C135" s="8">
        <v>114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29">
        <f t="shared" si="18"/>
        <v>0</v>
      </c>
      <c r="J135" s="42">
        <v>0</v>
      </c>
      <c r="K135" s="42">
        <v>0</v>
      </c>
      <c r="L135" s="42">
        <v>0</v>
      </c>
      <c r="M135" s="42">
        <v>0</v>
      </c>
      <c r="N135" s="29">
        <f t="shared" si="19"/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3">
        <f t="shared" si="20"/>
        <v>0</v>
      </c>
      <c r="U135" s="30">
        <f t="shared" si="21"/>
        <v>0</v>
      </c>
    </row>
    <row r="136" spans="1:21" x14ac:dyDescent="0.25">
      <c r="A136" s="55" t="s">
        <v>204</v>
      </c>
      <c r="B136" s="55" t="s">
        <v>205</v>
      </c>
      <c r="C136" s="8">
        <v>113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29">
        <f t="shared" si="18"/>
        <v>0</v>
      </c>
      <c r="J136" s="42">
        <v>0</v>
      </c>
      <c r="K136" s="42">
        <v>0</v>
      </c>
      <c r="L136" s="42">
        <v>0</v>
      </c>
      <c r="M136" s="42">
        <v>0</v>
      </c>
      <c r="N136" s="29">
        <f t="shared" si="19"/>
        <v>0</v>
      </c>
      <c r="O136" s="42">
        <v>0</v>
      </c>
      <c r="P136" s="42">
        <v>0</v>
      </c>
      <c r="Q136" s="42">
        <v>0</v>
      </c>
      <c r="R136" s="42">
        <v>0</v>
      </c>
      <c r="S136" s="42">
        <v>0</v>
      </c>
      <c r="T136" s="43">
        <f t="shared" si="20"/>
        <v>0</v>
      </c>
      <c r="U136" s="30">
        <f t="shared" si="21"/>
        <v>0</v>
      </c>
    </row>
    <row r="137" spans="1:21" x14ac:dyDescent="0.25">
      <c r="A137" s="55" t="s">
        <v>206</v>
      </c>
      <c r="B137" s="55" t="s">
        <v>207</v>
      </c>
      <c r="C137" s="8">
        <v>110</v>
      </c>
      <c r="D137" s="42">
        <v>0</v>
      </c>
      <c r="E137" s="42">
        <v>0</v>
      </c>
      <c r="F137" s="42">
        <v>0</v>
      </c>
      <c r="G137" s="42">
        <v>0</v>
      </c>
      <c r="H137" s="42">
        <v>0</v>
      </c>
      <c r="I137" s="29">
        <f t="shared" si="18"/>
        <v>0</v>
      </c>
      <c r="J137" s="42">
        <v>0</v>
      </c>
      <c r="K137" s="42">
        <v>0</v>
      </c>
      <c r="L137" s="42">
        <v>0</v>
      </c>
      <c r="M137" s="42">
        <v>0</v>
      </c>
      <c r="N137" s="29">
        <f t="shared" si="19"/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3">
        <f t="shared" si="20"/>
        <v>0</v>
      </c>
      <c r="U137" s="30">
        <f t="shared" si="21"/>
        <v>0</v>
      </c>
    </row>
    <row r="138" spans="1:21" x14ac:dyDescent="0.25">
      <c r="A138" s="55" t="s">
        <v>208</v>
      </c>
      <c r="B138" s="55" t="s">
        <v>102</v>
      </c>
      <c r="C138" s="18">
        <v>105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29">
        <f t="shared" si="18"/>
        <v>0</v>
      </c>
      <c r="J138" s="42">
        <v>0</v>
      </c>
      <c r="K138" s="42">
        <v>0</v>
      </c>
      <c r="L138" s="42">
        <v>0</v>
      </c>
      <c r="M138" s="42">
        <v>0</v>
      </c>
      <c r="N138" s="29">
        <f t="shared" si="19"/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3">
        <f t="shared" si="20"/>
        <v>0</v>
      </c>
      <c r="U138" s="30">
        <f t="shared" si="21"/>
        <v>0</v>
      </c>
    </row>
    <row r="139" spans="1:21" x14ac:dyDescent="0.25">
      <c r="A139" s="55" t="s">
        <v>173</v>
      </c>
      <c r="B139" s="55" t="s">
        <v>103</v>
      </c>
      <c r="C139" s="8">
        <v>102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29">
        <f t="shared" si="18"/>
        <v>0</v>
      </c>
      <c r="J139" s="42">
        <v>0</v>
      </c>
      <c r="K139" s="42">
        <v>0</v>
      </c>
      <c r="L139" s="42">
        <v>0</v>
      </c>
      <c r="M139" s="42">
        <v>0</v>
      </c>
      <c r="N139" s="29">
        <f t="shared" si="19"/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3">
        <f t="shared" si="20"/>
        <v>0</v>
      </c>
      <c r="U139" s="30">
        <f t="shared" si="21"/>
        <v>0</v>
      </c>
    </row>
    <row r="140" spans="1:21" x14ac:dyDescent="0.25">
      <c r="A140" s="55" t="s">
        <v>133</v>
      </c>
      <c r="B140" s="55" t="s">
        <v>209</v>
      </c>
      <c r="C140" s="18">
        <v>100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29">
        <f t="shared" si="18"/>
        <v>0</v>
      </c>
      <c r="J140" s="42">
        <v>0</v>
      </c>
      <c r="K140" s="42">
        <v>0</v>
      </c>
      <c r="L140" s="42">
        <v>0</v>
      </c>
      <c r="M140" s="42">
        <v>0</v>
      </c>
      <c r="N140" s="29">
        <f t="shared" si="19"/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3">
        <f t="shared" si="20"/>
        <v>0</v>
      </c>
      <c r="U140" s="30">
        <f t="shared" si="21"/>
        <v>0</v>
      </c>
    </row>
    <row r="141" spans="1:21" x14ac:dyDescent="0.25">
      <c r="A141" s="55" t="s">
        <v>212</v>
      </c>
      <c r="B141" s="55" t="s">
        <v>213</v>
      </c>
      <c r="C141" s="8">
        <v>100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29">
        <f t="shared" si="18"/>
        <v>0</v>
      </c>
      <c r="J141" s="42">
        <v>0</v>
      </c>
      <c r="K141" s="42">
        <v>0</v>
      </c>
      <c r="L141" s="42">
        <v>0</v>
      </c>
      <c r="M141" s="42">
        <v>0</v>
      </c>
      <c r="N141" s="29">
        <f t="shared" si="19"/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3">
        <f t="shared" si="20"/>
        <v>0</v>
      </c>
      <c r="U141" s="30">
        <f t="shared" si="21"/>
        <v>0</v>
      </c>
    </row>
    <row r="142" spans="1:21" x14ac:dyDescent="0.25">
      <c r="A142" s="55" t="s">
        <v>214</v>
      </c>
      <c r="B142" s="55" t="s">
        <v>119</v>
      </c>
      <c r="C142" s="8">
        <v>99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29">
        <f t="shared" si="18"/>
        <v>0</v>
      </c>
      <c r="J142" s="42">
        <v>0</v>
      </c>
      <c r="K142" s="42">
        <v>0</v>
      </c>
      <c r="L142" s="42">
        <v>0</v>
      </c>
      <c r="M142" s="42">
        <v>0</v>
      </c>
      <c r="N142" s="29">
        <f t="shared" si="19"/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3">
        <f t="shared" si="20"/>
        <v>0</v>
      </c>
      <c r="U142" s="30">
        <f t="shared" si="21"/>
        <v>0</v>
      </c>
    </row>
    <row r="143" spans="1:21" x14ac:dyDescent="0.25">
      <c r="A143" s="55" t="s">
        <v>215</v>
      </c>
      <c r="B143" s="55" t="s">
        <v>216</v>
      </c>
      <c r="C143" s="8">
        <v>96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29">
        <f t="shared" si="18"/>
        <v>0</v>
      </c>
      <c r="J143" s="42">
        <v>0</v>
      </c>
      <c r="K143" s="42">
        <v>0</v>
      </c>
      <c r="L143" s="42">
        <v>0</v>
      </c>
      <c r="M143" s="42">
        <v>0</v>
      </c>
      <c r="N143" s="29">
        <f t="shared" si="19"/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3">
        <f t="shared" si="20"/>
        <v>0</v>
      </c>
      <c r="U143" s="30">
        <f t="shared" si="21"/>
        <v>0</v>
      </c>
    </row>
    <row r="144" spans="1:21" x14ac:dyDescent="0.25">
      <c r="A144" s="55" t="s">
        <v>217</v>
      </c>
      <c r="B144" s="55" t="s">
        <v>218</v>
      </c>
      <c r="C144" s="8">
        <v>95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29">
        <f t="shared" si="18"/>
        <v>0</v>
      </c>
      <c r="J144" s="42">
        <v>0</v>
      </c>
      <c r="K144" s="42">
        <v>0</v>
      </c>
      <c r="L144" s="42">
        <v>0</v>
      </c>
      <c r="M144" s="42">
        <v>0</v>
      </c>
      <c r="N144" s="29">
        <f t="shared" si="19"/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3">
        <f t="shared" si="20"/>
        <v>0</v>
      </c>
      <c r="U144" s="30">
        <f t="shared" si="21"/>
        <v>0</v>
      </c>
    </row>
    <row r="145" spans="1:21" x14ac:dyDescent="0.25">
      <c r="A145" s="55" t="s">
        <v>219</v>
      </c>
      <c r="B145" s="55" t="s">
        <v>66</v>
      </c>
      <c r="C145" s="8">
        <v>93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29">
        <f t="shared" si="18"/>
        <v>0</v>
      </c>
      <c r="J145" s="42">
        <v>0</v>
      </c>
      <c r="K145" s="42">
        <v>0</v>
      </c>
      <c r="L145" s="42">
        <v>0</v>
      </c>
      <c r="M145" s="42">
        <v>0</v>
      </c>
      <c r="N145" s="29">
        <f t="shared" si="19"/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3">
        <f t="shared" si="20"/>
        <v>0</v>
      </c>
      <c r="U145" s="30">
        <f t="shared" si="21"/>
        <v>0</v>
      </c>
    </row>
    <row r="146" spans="1:21" x14ac:dyDescent="0.25">
      <c r="A146" s="55" t="s">
        <v>222</v>
      </c>
      <c r="B146" s="55" t="s">
        <v>223</v>
      </c>
      <c r="C146" s="8">
        <v>85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29">
        <f t="shared" si="18"/>
        <v>0</v>
      </c>
      <c r="J146" s="42">
        <v>0</v>
      </c>
      <c r="K146" s="42">
        <v>0</v>
      </c>
      <c r="L146" s="42">
        <v>0</v>
      </c>
      <c r="M146" s="42">
        <v>0</v>
      </c>
      <c r="N146" s="29">
        <f t="shared" si="19"/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3">
        <f t="shared" si="20"/>
        <v>0</v>
      </c>
      <c r="U146" s="30">
        <f t="shared" si="21"/>
        <v>0</v>
      </c>
    </row>
    <row r="147" spans="1:21" x14ac:dyDescent="0.25">
      <c r="A147" s="55" t="s">
        <v>224</v>
      </c>
      <c r="B147" s="55" t="s">
        <v>225</v>
      </c>
      <c r="C147" s="8">
        <v>81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29">
        <f t="shared" si="18"/>
        <v>0</v>
      </c>
      <c r="J147" s="42">
        <v>0</v>
      </c>
      <c r="K147" s="42">
        <v>0</v>
      </c>
      <c r="L147" s="42">
        <v>0</v>
      </c>
      <c r="M147" s="42">
        <v>0</v>
      </c>
      <c r="N147" s="29">
        <f t="shared" si="19"/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3">
        <f t="shared" si="20"/>
        <v>0</v>
      </c>
      <c r="U147" s="30">
        <f t="shared" si="21"/>
        <v>0</v>
      </c>
    </row>
    <row r="148" spans="1:21" x14ac:dyDescent="0.25">
      <c r="A148" s="55" t="s">
        <v>226</v>
      </c>
      <c r="B148" s="55" t="s">
        <v>37</v>
      </c>
      <c r="C148" s="8">
        <v>78</v>
      </c>
      <c r="D148" s="42">
        <v>0</v>
      </c>
      <c r="E148" s="42">
        <v>0</v>
      </c>
      <c r="F148" s="42">
        <v>0</v>
      </c>
      <c r="G148" s="42">
        <v>0</v>
      </c>
      <c r="H148" s="42">
        <v>0</v>
      </c>
      <c r="I148" s="29">
        <f t="shared" si="18"/>
        <v>0</v>
      </c>
      <c r="J148" s="42">
        <v>0</v>
      </c>
      <c r="K148" s="42">
        <v>0</v>
      </c>
      <c r="L148" s="42">
        <v>0</v>
      </c>
      <c r="M148" s="42">
        <v>0</v>
      </c>
      <c r="N148" s="29">
        <f t="shared" si="19"/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3">
        <f t="shared" si="20"/>
        <v>0</v>
      </c>
      <c r="U148" s="30">
        <f t="shared" si="21"/>
        <v>0</v>
      </c>
    </row>
    <row r="149" spans="1:21" x14ac:dyDescent="0.25">
      <c r="A149" s="55" t="s">
        <v>128</v>
      </c>
      <c r="B149" s="55" t="s">
        <v>227</v>
      </c>
      <c r="C149" s="8">
        <v>75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29">
        <f t="shared" si="18"/>
        <v>0</v>
      </c>
      <c r="J149" s="42">
        <v>0</v>
      </c>
      <c r="K149" s="42">
        <v>0</v>
      </c>
      <c r="L149" s="42">
        <v>0</v>
      </c>
      <c r="M149" s="42">
        <v>0</v>
      </c>
      <c r="N149" s="29">
        <f t="shared" si="19"/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3">
        <f t="shared" si="20"/>
        <v>0</v>
      </c>
      <c r="U149" s="30">
        <f t="shared" si="21"/>
        <v>0</v>
      </c>
    </row>
    <row r="150" spans="1:21" x14ac:dyDescent="0.25">
      <c r="A150" s="55" t="s">
        <v>228</v>
      </c>
      <c r="B150" s="55" t="s">
        <v>42</v>
      </c>
      <c r="C150" s="8">
        <v>75</v>
      </c>
      <c r="D150" s="42">
        <v>0</v>
      </c>
      <c r="E150" s="42">
        <v>0</v>
      </c>
      <c r="F150" s="42">
        <v>0</v>
      </c>
      <c r="G150" s="42">
        <v>0</v>
      </c>
      <c r="H150" s="42">
        <v>0</v>
      </c>
      <c r="I150" s="29">
        <f t="shared" si="18"/>
        <v>0</v>
      </c>
      <c r="J150" s="42">
        <v>0</v>
      </c>
      <c r="K150" s="42">
        <v>0</v>
      </c>
      <c r="L150" s="42">
        <v>0</v>
      </c>
      <c r="M150" s="42">
        <v>0</v>
      </c>
      <c r="N150" s="29">
        <f t="shared" si="19"/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3">
        <f t="shared" si="20"/>
        <v>0</v>
      </c>
      <c r="U150" s="30">
        <f t="shared" si="21"/>
        <v>0</v>
      </c>
    </row>
    <row r="151" spans="1:21" x14ac:dyDescent="0.25">
      <c r="A151" s="55" t="s">
        <v>43</v>
      </c>
      <c r="B151" s="55" t="s">
        <v>229</v>
      </c>
      <c r="C151" s="8">
        <v>70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29">
        <f t="shared" si="18"/>
        <v>0</v>
      </c>
      <c r="J151" s="42">
        <v>0</v>
      </c>
      <c r="K151" s="42">
        <v>0</v>
      </c>
      <c r="L151" s="42">
        <v>0</v>
      </c>
      <c r="M151" s="42">
        <v>0</v>
      </c>
      <c r="N151" s="29">
        <f t="shared" si="19"/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3">
        <f t="shared" si="20"/>
        <v>0</v>
      </c>
      <c r="U151" s="30">
        <f t="shared" si="21"/>
        <v>0</v>
      </c>
    </row>
    <row r="152" spans="1:21" x14ac:dyDescent="0.25">
      <c r="A152" s="55" t="s">
        <v>188</v>
      </c>
      <c r="B152" s="55" t="s">
        <v>230</v>
      </c>
      <c r="C152" s="8">
        <v>69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29">
        <f t="shared" si="18"/>
        <v>0</v>
      </c>
      <c r="J152" s="42">
        <v>0</v>
      </c>
      <c r="K152" s="42">
        <v>0</v>
      </c>
      <c r="L152" s="42">
        <v>0</v>
      </c>
      <c r="M152" s="42">
        <v>0</v>
      </c>
      <c r="N152" s="29">
        <f t="shared" si="19"/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3">
        <f t="shared" si="20"/>
        <v>0</v>
      </c>
      <c r="U152" s="30">
        <f t="shared" si="21"/>
        <v>0</v>
      </c>
    </row>
    <row r="153" spans="1:21" x14ac:dyDescent="0.25">
      <c r="A153" s="55" t="s">
        <v>231</v>
      </c>
      <c r="B153" s="55" t="s">
        <v>232</v>
      </c>
      <c r="C153" s="8">
        <v>68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29">
        <f t="shared" si="18"/>
        <v>0</v>
      </c>
      <c r="J153" s="42">
        <v>0</v>
      </c>
      <c r="K153" s="42">
        <v>0</v>
      </c>
      <c r="L153" s="42">
        <v>0</v>
      </c>
      <c r="M153" s="42">
        <v>0</v>
      </c>
      <c r="N153" s="29">
        <f t="shared" si="19"/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3">
        <f t="shared" si="20"/>
        <v>0</v>
      </c>
      <c r="U153" s="30">
        <f t="shared" si="21"/>
        <v>0</v>
      </c>
    </row>
    <row r="154" spans="1:21" x14ac:dyDescent="0.25">
      <c r="A154" s="55" t="s">
        <v>233</v>
      </c>
      <c r="B154" s="55" t="s">
        <v>10</v>
      </c>
      <c r="C154" s="8">
        <v>60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29">
        <f t="shared" si="18"/>
        <v>0</v>
      </c>
      <c r="J154" s="42">
        <v>0</v>
      </c>
      <c r="K154" s="42">
        <v>0</v>
      </c>
      <c r="L154" s="42">
        <v>0</v>
      </c>
      <c r="M154" s="42">
        <v>0</v>
      </c>
      <c r="N154" s="29">
        <f t="shared" si="19"/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3">
        <f t="shared" si="20"/>
        <v>0</v>
      </c>
      <c r="U154" s="30">
        <f t="shared" si="21"/>
        <v>0</v>
      </c>
    </row>
    <row r="155" spans="1:21" x14ac:dyDescent="0.25">
      <c r="A155" s="55" t="s">
        <v>188</v>
      </c>
      <c r="B155" s="55" t="s">
        <v>234</v>
      </c>
      <c r="C155" s="8">
        <v>60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29">
        <f t="shared" si="18"/>
        <v>0</v>
      </c>
      <c r="J155" s="42">
        <v>0</v>
      </c>
      <c r="K155" s="42">
        <v>0</v>
      </c>
      <c r="L155" s="42">
        <v>0</v>
      </c>
      <c r="M155" s="42">
        <v>0</v>
      </c>
      <c r="N155" s="29">
        <f t="shared" si="19"/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3">
        <f t="shared" si="20"/>
        <v>0</v>
      </c>
      <c r="U155" s="30">
        <f t="shared" si="21"/>
        <v>0</v>
      </c>
    </row>
    <row r="156" spans="1:21" x14ac:dyDescent="0.25">
      <c r="A156" s="55" t="s">
        <v>235</v>
      </c>
      <c r="B156" s="55" t="s">
        <v>236</v>
      </c>
      <c r="C156" s="18">
        <v>58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29">
        <f t="shared" si="18"/>
        <v>0</v>
      </c>
      <c r="J156" s="42">
        <v>0</v>
      </c>
      <c r="K156" s="42">
        <v>0</v>
      </c>
      <c r="L156" s="42">
        <v>0</v>
      </c>
      <c r="M156" s="42">
        <v>0</v>
      </c>
      <c r="N156" s="29">
        <f t="shared" si="19"/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3">
        <f t="shared" si="20"/>
        <v>0</v>
      </c>
      <c r="U156" s="30">
        <f t="shared" si="21"/>
        <v>0</v>
      </c>
    </row>
    <row r="157" spans="1:21" x14ac:dyDescent="0.25">
      <c r="A157" s="60" t="s">
        <v>237</v>
      </c>
      <c r="B157" s="60" t="s">
        <v>238</v>
      </c>
      <c r="C157" s="8">
        <v>56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29">
        <f t="shared" si="18"/>
        <v>0</v>
      </c>
      <c r="J157" s="42">
        <v>0</v>
      </c>
      <c r="K157" s="42">
        <v>0</v>
      </c>
      <c r="L157" s="42">
        <v>0</v>
      </c>
      <c r="M157" s="42">
        <v>0</v>
      </c>
      <c r="N157" s="29">
        <f t="shared" si="19"/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3">
        <f t="shared" si="20"/>
        <v>0</v>
      </c>
      <c r="U157" s="30">
        <f t="shared" si="21"/>
        <v>0</v>
      </c>
    </row>
    <row r="158" spans="1:21" x14ac:dyDescent="0.25">
      <c r="A158" s="55" t="s">
        <v>103</v>
      </c>
      <c r="B158" s="55" t="s">
        <v>239</v>
      </c>
      <c r="C158" s="18">
        <v>50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29">
        <f t="shared" si="18"/>
        <v>0</v>
      </c>
      <c r="J158" s="42">
        <v>0</v>
      </c>
      <c r="K158" s="42">
        <v>0</v>
      </c>
      <c r="L158" s="42">
        <v>0</v>
      </c>
      <c r="M158" s="42">
        <v>0</v>
      </c>
      <c r="N158" s="29">
        <f t="shared" si="19"/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3">
        <f t="shared" si="20"/>
        <v>0</v>
      </c>
      <c r="U158" s="30">
        <f t="shared" si="21"/>
        <v>0</v>
      </c>
    </row>
    <row r="159" spans="1:21" x14ac:dyDescent="0.25">
      <c r="A159" s="55" t="s">
        <v>240</v>
      </c>
      <c r="B159" s="55" t="s">
        <v>241</v>
      </c>
      <c r="C159" s="8">
        <v>50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29">
        <f t="shared" si="18"/>
        <v>0</v>
      </c>
      <c r="J159" s="42">
        <v>0</v>
      </c>
      <c r="K159" s="42">
        <v>0</v>
      </c>
      <c r="L159" s="42">
        <v>0</v>
      </c>
      <c r="M159" s="42">
        <v>0</v>
      </c>
      <c r="N159" s="29">
        <f t="shared" si="19"/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3">
        <f t="shared" si="20"/>
        <v>0</v>
      </c>
      <c r="U159" s="30">
        <f t="shared" si="21"/>
        <v>0</v>
      </c>
    </row>
    <row r="160" spans="1:21" x14ac:dyDescent="0.25">
      <c r="A160" s="55" t="s">
        <v>242</v>
      </c>
      <c r="B160" s="55" t="s">
        <v>243</v>
      </c>
      <c r="C160" s="18">
        <v>40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29">
        <f t="shared" si="18"/>
        <v>0</v>
      </c>
      <c r="J160" s="42">
        <v>0</v>
      </c>
      <c r="K160" s="42">
        <v>0</v>
      </c>
      <c r="L160" s="42">
        <v>0</v>
      </c>
      <c r="M160" s="42">
        <v>0</v>
      </c>
      <c r="N160" s="29">
        <f t="shared" si="19"/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3">
        <f t="shared" si="20"/>
        <v>0</v>
      </c>
      <c r="U160" s="30">
        <f t="shared" si="21"/>
        <v>0</v>
      </c>
    </row>
    <row r="161" spans="1:21" x14ac:dyDescent="0.25">
      <c r="A161" s="55" t="s">
        <v>244</v>
      </c>
      <c r="B161" s="55" t="s">
        <v>245</v>
      </c>
      <c r="C161" s="8">
        <v>40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29">
        <f t="shared" si="18"/>
        <v>0</v>
      </c>
      <c r="J161" s="42">
        <v>0</v>
      </c>
      <c r="K161" s="42">
        <v>0</v>
      </c>
      <c r="L161" s="42">
        <v>0</v>
      </c>
      <c r="M161" s="42">
        <v>0</v>
      </c>
      <c r="N161" s="29">
        <f t="shared" si="19"/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3">
        <f t="shared" si="20"/>
        <v>0</v>
      </c>
      <c r="U161" s="30">
        <f t="shared" si="21"/>
        <v>0</v>
      </c>
    </row>
    <row r="162" spans="1:21" x14ac:dyDescent="0.25">
      <c r="A162" s="55" t="s">
        <v>246</v>
      </c>
      <c r="B162" s="55" t="s">
        <v>152</v>
      </c>
      <c r="C162" s="8">
        <v>36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29">
        <f t="shared" si="18"/>
        <v>0</v>
      </c>
      <c r="J162" s="42">
        <v>0</v>
      </c>
      <c r="K162" s="42">
        <v>0</v>
      </c>
      <c r="L162" s="42">
        <v>0</v>
      </c>
      <c r="M162" s="42">
        <v>0</v>
      </c>
      <c r="N162" s="29">
        <f t="shared" si="19"/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3">
        <f t="shared" si="20"/>
        <v>0</v>
      </c>
      <c r="U162" s="30">
        <f t="shared" si="21"/>
        <v>0</v>
      </c>
    </row>
    <row r="163" spans="1:21" x14ac:dyDescent="0.25">
      <c r="A163" s="55" t="s">
        <v>247</v>
      </c>
      <c r="B163" s="55" t="s">
        <v>248</v>
      </c>
      <c r="C163" s="8">
        <v>23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29">
        <f t="shared" si="18"/>
        <v>0</v>
      </c>
      <c r="J163" s="42">
        <v>0</v>
      </c>
      <c r="K163" s="42">
        <v>0</v>
      </c>
      <c r="L163" s="42">
        <v>0</v>
      </c>
      <c r="M163" s="42">
        <v>0</v>
      </c>
      <c r="N163" s="29">
        <f t="shared" si="19"/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3">
        <f t="shared" si="20"/>
        <v>0</v>
      </c>
      <c r="U163" s="30">
        <f t="shared" si="21"/>
        <v>0</v>
      </c>
    </row>
    <row r="164" spans="1:21" x14ac:dyDescent="0.25">
      <c r="A164" s="55" t="s">
        <v>80</v>
      </c>
      <c r="B164" s="55" t="s">
        <v>81</v>
      </c>
      <c r="C164" s="8">
        <v>20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29">
        <f t="shared" ref="I164:I195" si="22">SUM(D164:H164)</f>
        <v>0</v>
      </c>
      <c r="J164" s="42">
        <v>0</v>
      </c>
      <c r="K164" s="42">
        <v>0</v>
      </c>
      <c r="L164" s="42">
        <v>0</v>
      </c>
      <c r="M164" s="42">
        <v>0</v>
      </c>
      <c r="N164" s="29">
        <f t="shared" ref="N164:N195" si="23">SUM(J164:M164)</f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3">
        <f t="shared" ref="T164:T195" si="24">SUM(O164:S164)</f>
        <v>0</v>
      </c>
      <c r="U164" s="30">
        <f t="shared" ref="U164:U195" si="25">SUM(I164+N164+T164)</f>
        <v>0</v>
      </c>
    </row>
    <row r="165" spans="1:21" x14ac:dyDescent="0.25">
      <c r="A165" s="55" t="s">
        <v>249</v>
      </c>
      <c r="B165" s="55" t="s">
        <v>91</v>
      </c>
      <c r="C165" s="27">
        <v>20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29">
        <f t="shared" si="22"/>
        <v>0</v>
      </c>
      <c r="J165" s="42">
        <v>0</v>
      </c>
      <c r="K165" s="42">
        <v>0</v>
      </c>
      <c r="L165" s="42">
        <v>0</v>
      </c>
      <c r="M165" s="42">
        <v>0</v>
      </c>
      <c r="N165" s="29">
        <f t="shared" si="23"/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3">
        <f t="shared" si="24"/>
        <v>0</v>
      </c>
      <c r="U165" s="30">
        <f t="shared" si="25"/>
        <v>0</v>
      </c>
    </row>
    <row r="166" spans="1:21" x14ac:dyDescent="0.25">
      <c r="A166" s="55" t="s">
        <v>183</v>
      </c>
      <c r="B166" s="55" t="s">
        <v>250</v>
      </c>
      <c r="C166" s="27">
        <v>20</v>
      </c>
      <c r="D166" s="42">
        <v>0</v>
      </c>
      <c r="E166" s="42">
        <v>0</v>
      </c>
      <c r="F166" s="42">
        <v>0</v>
      </c>
      <c r="G166" s="42">
        <v>0</v>
      </c>
      <c r="H166" s="42">
        <v>0</v>
      </c>
      <c r="I166" s="29">
        <f t="shared" si="22"/>
        <v>0</v>
      </c>
      <c r="J166" s="42">
        <v>0</v>
      </c>
      <c r="K166" s="42">
        <v>0</v>
      </c>
      <c r="L166" s="42">
        <v>0</v>
      </c>
      <c r="M166" s="42">
        <v>0</v>
      </c>
      <c r="N166" s="29">
        <f t="shared" si="23"/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3">
        <f t="shared" si="24"/>
        <v>0</v>
      </c>
      <c r="U166" s="30">
        <f t="shared" si="25"/>
        <v>0</v>
      </c>
    </row>
    <row r="167" spans="1:21" x14ac:dyDescent="0.25">
      <c r="A167" s="55" t="s">
        <v>251</v>
      </c>
      <c r="B167" s="55" t="s">
        <v>252</v>
      </c>
      <c r="C167" s="18">
        <v>20</v>
      </c>
      <c r="D167" s="42">
        <v>0</v>
      </c>
      <c r="E167" s="42">
        <v>0</v>
      </c>
      <c r="F167" s="42">
        <v>0</v>
      </c>
      <c r="G167" s="42">
        <v>0</v>
      </c>
      <c r="H167" s="42">
        <v>0</v>
      </c>
      <c r="I167" s="29">
        <f t="shared" si="22"/>
        <v>0</v>
      </c>
      <c r="J167" s="42">
        <v>0</v>
      </c>
      <c r="K167" s="42">
        <v>0</v>
      </c>
      <c r="L167" s="42">
        <v>0</v>
      </c>
      <c r="M167" s="42">
        <v>0</v>
      </c>
      <c r="N167" s="29">
        <f t="shared" si="23"/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3">
        <f t="shared" si="24"/>
        <v>0</v>
      </c>
      <c r="U167" s="30">
        <f t="shared" si="25"/>
        <v>0</v>
      </c>
    </row>
    <row r="168" spans="1:21" x14ac:dyDescent="0.25">
      <c r="A168" s="55" t="s">
        <v>99</v>
      </c>
      <c r="B168" s="55" t="s">
        <v>245</v>
      </c>
      <c r="C168" s="27">
        <v>20</v>
      </c>
      <c r="D168" s="42">
        <v>0</v>
      </c>
      <c r="E168" s="42">
        <v>0</v>
      </c>
      <c r="F168" s="42">
        <v>0</v>
      </c>
      <c r="G168" s="42">
        <v>0</v>
      </c>
      <c r="H168" s="42">
        <v>0</v>
      </c>
      <c r="I168" s="29">
        <f t="shared" si="22"/>
        <v>0</v>
      </c>
      <c r="J168" s="42">
        <v>0</v>
      </c>
      <c r="K168" s="42">
        <v>0</v>
      </c>
      <c r="L168" s="42">
        <v>0</v>
      </c>
      <c r="M168" s="42">
        <v>0</v>
      </c>
      <c r="N168" s="29">
        <f t="shared" si="23"/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3">
        <f t="shared" si="24"/>
        <v>0</v>
      </c>
      <c r="U168" s="30">
        <f t="shared" si="25"/>
        <v>0</v>
      </c>
    </row>
    <row r="169" spans="1:21" x14ac:dyDescent="0.25">
      <c r="A169" s="55" t="s">
        <v>253</v>
      </c>
      <c r="B169" s="55" t="s">
        <v>103</v>
      </c>
      <c r="C169" s="8">
        <v>20</v>
      </c>
      <c r="D169" s="42">
        <v>0</v>
      </c>
      <c r="E169" s="42">
        <v>0</v>
      </c>
      <c r="F169" s="42">
        <v>0</v>
      </c>
      <c r="G169" s="42">
        <v>0</v>
      </c>
      <c r="H169" s="42">
        <v>0</v>
      </c>
      <c r="I169" s="29">
        <f t="shared" si="22"/>
        <v>0</v>
      </c>
      <c r="J169" s="42">
        <v>0</v>
      </c>
      <c r="K169" s="42">
        <v>0</v>
      </c>
      <c r="L169" s="42">
        <v>0</v>
      </c>
      <c r="M169" s="42">
        <v>0</v>
      </c>
      <c r="N169" s="29">
        <f t="shared" si="23"/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3">
        <f t="shared" si="24"/>
        <v>0</v>
      </c>
      <c r="U169" s="30">
        <f t="shared" si="25"/>
        <v>0</v>
      </c>
    </row>
    <row r="170" spans="1:21" x14ac:dyDescent="0.25">
      <c r="A170" s="55" t="s">
        <v>254</v>
      </c>
      <c r="B170" s="55" t="s">
        <v>157</v>
      </c>
      <c r="C170" s="27">
        <v>20</v>
      </c>
      <c r="D170" s="42">
        <v>0</v>
      </c>
      <c r="E170" s="42">
        <v>0</v>
      </c>
      <c r="F170" s="42">
        <v>0</v>
      </c>
      <c r="G170" s="42">
        <v>0</v>
      </c>
      <c r="H170" s="42">
        <v>0</v>
      </c>
      <c r="I170" s="29">
        <f t="shared" si="22"/>
        <v>0</v>
      </c>
      <c r="J170" s="42">
        <v>0</v>
      </c>
      <c r="K170" s="42">
        <v>0</v>
      </c>
      <c r="L170" s="42">
        <v>0</v>
      </c>
      <c r="M170" s="42">
        <v>0</v>
      </c>
      <c r="N170" s="29">
        <f t="shared" si="23"/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3">
        <f t="shared" si="24"/>
        <v>0</v>
      </c>
      <c r="U170" s="30">
        <f t="shared" si="25"/>
        <v>0</v>
      </c>
    </row>
    <row r="171" spans="1:21" x14ac:dyDescent="0.25">
      <c r="A171" s="55" t="s">
        <v>255</v>
      </c>
      <c r="B171" s="55" t="s">
        <v>256</v>
      </c>
      <c r="C171" s="18">
        <v>20</v>
      </c>
      <c r="D171" s="42">
        <v>0</v>
      </c>
      <c r="E171" s="42">
        <v>0</v>
      </c>
      <c r="F171" s="42">
        <v>0</v>
      </c>
      <c r="G171" s="42">
        <v>0</v>
      </c>
      <c r="H171" s="42">
        <v>0</v>
      </c>
      <c r="I171" s="29">
        <f t="shared" si="22"/>
        <v>0</v>
      </c>
      <c r="J171" s="42">
        <v>0</v>
      </c>
      <c r="K171" s="42">
        <v>0</v>
      </c>
      <c r="L171" s="42">
        <v>0</v>
      </c>
      <c r="M171" s="42">
        <v>0</v>
      </c>
      <c r="N171" s="29">
        <f t="shared" si="23"/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3">
        <f t="shared" si="24"/>
        <v>0</v>
      </c>
      <c r="U171" s="30">
        <f t="shared" si="25"/>
        <v>0</v>
      </c>
    </row>
    <row r="172" spans="1:21" x14ac:dyDescent="0.25">
      <c r="A172" s="55" t="s">
        <v>235</v>
      </c>
      <c r="B172" s="55" t="s">
        <v>257</v>
      </c>
      <c r="C172" s="18">
        <v>20</v>
      </c>
      <c r="D172" s="42">
        <v>0</v>
      </c>
      <c r="E172" s="42">
        <v>0</v>
      </c>
      <c r="F172" s="42">
        <v>0</v>
      </c>
      <c r="G172" s="42">
        <v>0</v>
      </c>
      <c r="H172" s="42">
        <v>0</v>
      </c>
      <c r="I172" s="29">
        <f t="shared" si="22"/>
        <v>0</v>
      </c>
      <c r="J172" s="42">
        <v>0</v>
      </c>
      <c r="K172" s="42">
        <v>0</v>
      </c>
      <c r="L172" s="42">
        <v>0</v>
      </c>
      <c r="M172" s="42">
        <v>0</v>
      </c>
      <c r="N172" s="29">
        <f t="shared" si="23"/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3">
        <f t="shared" si="24"/>
        <v>0</v>
      </c>
      <c r="U172" s="30">
        <f t="shared" si="25"/>
        <v>0</v>
      </c>
    </row>
    <row r="173" spans="1:21" x14ac:dyDescent="0.25">
      <c r="A173" s="55" t="s">
        <v>258</v>
      </c>
      <c r="B173" s="55" t="s">
        <v>259</v>
      </c>
      <c r="C173" s="8">
        <v>20</v>
      </c>
      <c r="D173" s="42">
        <v>0</v>
      </c>
      <c r="E173" s="42">
        <v>0</v>
      </c>
      <c r="F173" s="42">
        <v>0</v>
      </c>
      <c r="G173" s="42">
        <v>0</v>
      </c>
      <c r="H173" s="42">
        <v>0</v>
      </c>
      <c r="I173" s="29">
        <f t="shared" si="22"/>
        <v>0</v>
      </c>
      <c r="J173" s="42">
        <v>0</v>
      </c>
      <c r="K173" s="42">
        <v>0</v>
      </c>
      <c r="L173" s="42">
        <v>0</v>
      </c>
      <c r="M173" s="42">
        <v>0</v>
      </c>
      <c r="N173" s="29">
        <f t="shared" si="23"/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3">
        <f t="shared" si="24"/>
        <v>0</v>
      </c>
      <c r="U173" s="30">
        <f t="shared" si="25"/>
        <v>0</v>
      </c>
    </row>
    <row r="174" spans="1:21" x14ac:dyDescent="0.25">
      <c r="A174" s="55" t="s">
        <v>260</v>
      </c>
      <c r="B174" s="55" t="s">
        <v>261</v>
      </c>
      <c r="C174" s="8">
        <v>20</v>
      </c>
      <c r="D174" s="42">
        <v>0</v>
      </c>
      <c r="E174" s="42">
        <v>0</v>
      </c>
      <c r="F174" s="42">
        <v>0</v>
      </c>
      <c r="G174" s="42">
        <v>0</v>
      </c>
      <c r="H174" s="42">
        <v>0</v>
      </c>
      <c r="I174" s="29">
        <f t="shared" si="22"/>
        <v>0</v>
      </c>
      <c r="J174" s="42">
        <v>0</v>
      </c>
      <c r="K174" s="42">
        <v>0</v>
      </c>
      <c r="L174" s="42">
        <v>0</v>
      </c>
      <c r="M174" s="42">
        <v>0</v>
      </c>
      <c r="N174" s="29">
        <f t="shared" si="23"/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3">
        <f t="shared" si="24"/>
        <v>0</v>
      </c>
      <c r="U174" s="30">
        <f t="shared" si="25"/>
        <v>0</v>
      </c>
    </row>
    <row r="175" spans="1:21" x14ac:dyDescent="0.25">
      <c r="A175" s="55" t="s">
        <v>262</v>
      </c>
      <c r="B175" s="55" t="s">
        <v>263</v>
      </c>
      <c r="C175" s="8">
        <v>20</v>
      </c>
      <c r="D175" s="42">
        <v>0</v>
      </c>
      <c r="E175" s="42">
        <v>0</v>
      </c>
      <c r="F175" s="42">
        <v>0</v>
      </c>
      <c r="G175" s="42">
        <v>0</v>
      </c>
      <c r="H175" s="42">
        <v>0</v>
      </c>
      <c r="I175" s="29">
        <f t="shared" si="22"/>
        <v>0</v>
      </c>
      <c r="J175" s="42">
        <v>0</v>
      </c>
      <c r="K175" s="42">
        <v>0</v>
      </c>
      <c r="L175" s="42">
        <v>0</v>
      </c>
      <c r="M175" s="42">
        <v>0</v>
      </c>
      <c r="N175" s="29">
        <f t="shared" si="23"/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3">
        <f t="shared" si="24"/>
        <v>0</v>
      </c>
      <c r="U175" s="30">
        <f t="shared" si="25"/>
        <v>0</v>
      </c>
    </row>
    <row r="176" spans="1:21" x14ac:dyDescent="0.25">
      <c r="A176" s="55" t="s">
        <v>264</v>
      </c>
      <c r="B176" s="55" t="s">
        <v>265</v>
      </c>
      <c r="C176" s="8">
        <v>20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29">
        <f t="shared" si="22"/>
        <v>0</v>
      </c>
      <c r="J176" s="42">
        <v>0</v>
      </c>
      <c r="K176" s="42">
        <v>0</v>
      </c>
      <c r="L176" s="42">
        <v>0</v>
      </c>
      <c r="M176" s="42">
        <v>0</v>
      </c>
      <c r="N176" s="29">
        <f t="shared" si="23"/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3">
        <f t="shared" si="24"/>
        <v>0</v>
      </c>
      <c r="U176" s="30">
        <f t="shared" si="25"/>
        <v>0</v>
      </c>
    </row>
    <row r="177" spans="1:22" x14ac:dyDescent="0.25">
      <c r="A177" s="55" t="s">
        <v>266</v>
      </c>
      <c r="B177" s="55" t="s">
        <v>267</v>
      </c>
      <c r="C177" s="8">
        <v>20</v>
      </c>
      <c r="D177" s="42">
        <v>0</v>
      </c>
      <c r="E177" s="42">
        <v>0</v>
      </c>
      <c r="F177" s="42">
        <v>0</v>
      </c>
      <c r="G177" s="42">
        <v>0</v>
      </c>
      <c r="H177" s="42">
        <v>0</v>
      </c>
      <c r="I177" s="29">
        <f t="shared" si="22"/>
        <v>0</v>
      </c>
      <c r="J177" s="42">
        <v>0</v>
      </c>
      <c r="K177" s="42">
        <v>0</v>
      </c>
      <c r="L177" s="42">
        <v>0</v>
      </c>
      <c r="M177" s="42">
        <v>0</v>
      </c>
      <c r="N177" s="29">
        <f t="shared" si="23"/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3">
        <f t="shared" si="24"/>
        <v>0</v>
      </c>
      <c r="U177" s="30">
        <f t="shared" si="25"/>
        <v>0</v>
      </c>
    </row>
    <row r="178" spans="1:22" x14ac:dyDescent="0.25">
      <c r="A178" s="55" t="s">
        <v>188</v>
      </c>
      <c r="B178" s="55" t="s">
        <v>268</v>
      </c>
      <c r="C178" s="8">
        <v>18</v>
      </c>
      <c r="D178" s="42">
        <v>0</v>
      </c>
      <c r="E178" s="42">
        <v>0</v>
      </c>
      <c r="F178" s="42">
        <v>0</v>
      </c>
      <c r="G178" s="42">
        <v>0</v>
      </c>
      <c r="H178" s="42">
        <v>0</v>
      </c>
      <c r="I178" s="29">
        <f t="shared" si="22"/>
        <v>0</v>
      </c>
      <c r="J178" s="42">
        <v>0</v>
      </c>
      <c r="K178" s="42">
        <v>0</v>
      </c>
      <c r="L178" s="42">
        <v>0</v>
      </c>
      <c r="M178" s="42">
        <v>0</v>
      </c>
      <c r="N178" s="29">
        <f t="shared" si="23"/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3">
        <f t="shared" si="24"/>
        <v>0</v>
      </c>
      <c r="U178" s="30">
        <f t="shared" si="25"/>
        <v>0</v>
      </c>
    </row>
    <row r="179" spans="1:22" x14ac:dyDescent="0.25">
      <c r="A179" s="55" t="s">
        <v>101</v>
      </c>
      <c r="B179" s="55" t="s">
        <v>269</v>
      </c>
      <c r="C179" s="8">
        <v>10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29">
        <f t="shared" si="22"/>
        <v>0</v>
      </c>
      <c r="J179" s="42">
        <v>0</v>
      </c>
      <c r="K179" s="42">
        <v>0</v>
      </c>
      <c r="L179" s="42">
        <v>0</v>
      </c>
      <c r="M179" s="42">
        <v>0</v>
      </c>
      <c r="N179" s="29">
        <f t="shared" si="23"/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3">
        <f t="shared" si="24"/>
        <v>0</v>
      </c>
      <c r="U179" s="30">
        <f t="shared" si="25"/>
        <v>0</v>
      </c>
    </row>
    <row r="180" spans="1:22" x14ac:dyDescent="0.25">
      <c r="A180" s="55" t="s">
        <v>278</v>
      </c>
      <c r="B180" s="55" t="s">
        <v>279</v>
      </c>
      <c r="C180" s="8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29">
        <f t="shared" si="22"/>
        <v>0</v>
      </c>
      <c r="J180" s="42">
        <v>0</v>
      </c>
      <c r="K180" s="42">
        <v>0</v>
      </c>
      <c r="L180" s="42">
        <v>0</v>
      </c>
      <c r="M180" s="42">
        <v>0</v>
      </c>
      <c r="N180" s="29">
        <f t="shared" si="23"/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3">
        <f t="shared" si="24"/>
        <v>0</v>
      </c>
      <c r="U180" s="30">
        <f t="shared" si="25"/>
        <v>0</v>
      </c>
      <c r="V180" s="3"/>
    </row>
    <row r="181" spans="1:22" x14ac:dyDescent="0.25">
      <c r="A181" s="55" t="s">
        <v>184</v>
      </c>
      <c r="B181" s="55" t="s">
        <v>280</v>
      </c>
      <c r="C181" s="8">
        <v>0</v>
      </c>
      <c r="D181" s="42">
        <v>0</v>
      </c>
      <c r="E181" s="42">
        <v>0</v>
      </c>
      <c r="F181" s="42">
        <v>0</v>
      </c>
      <c r="G181" s="42">
        <v>0</v>
      </c>
      <c r="H181" s="42">
        <v>0</v>
      </c>
      <c r="I181" s="29">
        <f t="shared" si="22"/>
        <v>0</v>
      </c>
      <c r="J181" s="42">
        <v>0</v>
      </c>
      <c r="K181" s="42">
        <v>0</v>
      </c>
      <c r="L181" s="42">
        <v>0</v>
      </c>
      <c r="M181" s="42">
        <v>0</v>
      </c>
      <c r="N181" s="29">
        <f t="shared" si="23"/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3">
        <f t="shared" si="24"/>
        <v>0</v>
      </c>
      <c r="U181" s="30">
        <f t="shared" si="25"/>
        <v>0</v>
      </c>
      <c r="V181" s="3"/>
    </row>
    <row r="182" spans="1:22" x14ac:dyDescent="0.25">
      <c r="A182" s="55" t="s">
        <v>270</v>
      </c>
      <c r="B182" s="55" t="s">
        <v>181</v>
      </c>
      <c r="C182" s="27">
        <v>0</v>
      </c>
      <c r="D182" s="42">
        <v>0</v>
      </c>
      <c r="E182" s="42">
        <v>0</v>
      </c>
      <c r="F182" s="42">
        <v>0</v>
      </c>
      <c r="G182" s="42">
        <v>0</v>
      </c>
      <c r="H182" s="42">
        <v>0</v>
      </c>
      <c r="I182" s="29">
        <f t="shared" si="22"/>
        <v>0</v>
      </c>
      <c r="J182" s="42">
        <v>0</v>
      </c>
      <c r="K182" s="42">
        <v>0</v>
      </c>
      <c r="L182" s="42">
        <v>0</v>
      </c>
      <c r="M182" s="42">
        <v>0</v>
      </c>
      <c r="N182" s="29">
        <f t="shared" si="23"/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3">
        <f t="shared" si="24"/>
        <v>0</v>
      </c>
      <c r="U182" s="30">
        <f t="shared" si="25"/>
        <v>0</v>
      </c>
      <c r="V182" s="3"/>
    </row>
    <row r="183" spans="1:22" x14ac:dyDescent="0.25">
      <c r="A183" s="55" t="s">
        <v>271</v>
      </c>
      <c r="B183" s="55" t="s">
        <v>272</v>
      </c>
      <c r="C183" s="37">
        <v>0</v>
      </c>
      <c r="D183" s="42">
        <v>0</v>
      </c>
      <c r="E183" s="42">
        <v>0</v>
      </c>
      <c r="F183" s="42">
        <v>0</v>
      </c>
      <c r="G183" s="42">
        <v>0</v>
      </c>
      <c r="H183" s="42">
        <v>0</v>
      </c>
      <c r="I183" s="29">
        <f t="shared" si="22"/>
        <v>0</v>
      </c>
      <c r="J183" s="42">
        <v>0</v>
      </c>
      <c r="K183" s="42">
        <v>0</v>
      </c>
      <c r="L183" s="42">
        <v>0</v>
      </c>
      <c r="M183" s="42">
        <v>0</v>
      </c>
      <c r="N183" s="29">
        <f t="shared" si="23"/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3">
        <f t="shared" si="24"/>
        <v>0</v>
      </c>
      <c r="U183" s="30">
        <f t="shared" si="25"/>
        <v>0</v>
      </c>
    </row>
    <row r="184" spans="1:22" x14ac:dyDescent="0.25">
      <c r="A184" s="55" t="s">
        <v>273</v>
      </c>
      <c r="B184" s="55" t="s">
        <v>274</v>
      </c>
      <c r="C184" s="37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29">
        <f t="shared" si="22"/>
        <v>0</v>
      </c>
      <c r="J184" s="42">
        <v>0</v>
      </c>
      <c r="K184" s="42">
        <v>0</v>
      </c>
      <c r="L184" s="42">
        <v>0</v>
      </c>
      <c r="M184" s="42">
        <v>0</v>
      </c>
      <c r="N184" s="29">
        <f t="shared" si="23"/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3">
        <f t="shared" si="24"/>
        <v>0</v>
      </c>
      <c r="U184" s="30">
        <f t="shared" si="25"/>
        <v>0</v>
      </c>
    </row>
    <row r="185" spans="1:22" x14ac:dyDescent="0.25">
      <c r="A185" s="55" t="s">
        <v>275</v>
      </c>
      <c r="B185" s="55" t="s">
        <v>276</v>
      </c>
      <c r="C185" s="37">
        <v>0</v>
      </c>
      <c r="D185" s="42">
        <v>0</v>
      </c>
      <c r="E185" s="42">
        <v>0</v>
      </c>
      <c r="F185" s="42">
        <v>0</v>
      </c>
      <c r="G185" s="42">
        <v>0</v>
      </c>
      <c r="H185" s="42">
        <v>0</v>
      </c>
      <c r="I185" s="29">
        <f t="shared" si="22"/>
        <v>0</v>
      </c>
      <c r="J185" s="42">
        <v>0</v>
      </c>
      <c r="K185" s="42">
        <v>0</v>
      </c>
      <c r="L185" s="42">
        <v>0</v>
      </c>
      <c r="M185" s="42">
        <v>0</v>
      </c>
      <c r="N185" s="29">
        <f t="shared" si="23"/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3">
        <f t="shared" si="24"/>
        <v>0</v>
      </c>
      <c r="U185" s="30">
        <f t="shared" si="25"/>
        <v>0</v>
      </c>
    </row>
    <row r="186" spans="1:22" ht="15.75" thickBot="1" x14ac:dyDescent="0.3">
      <c r="A186" s="55" t="s">
        <v>277</v>
      </c>
      <c r="B186" s="55" t="s">
        <v>38</v>
      </c>
      <c r="C186" s="61">
        <v>0</v>
      </c>
      <c r="D186" s="42">
        <v>0</v>
      </c>
      <c r="E186" s="42">
        <v>0</v>
      </c>
      <c r="F186" s="42">
        <v>0</v>
      </c>
      <c r="G186" s="42">
        <v>0</v>
      </c>
      <c r="H186" s="42">
        <v>0</v>
      </c>
      <c r="I186" s="29">
        <f t="shared" si="22"/>
        <v>0</v>
      </c>
      <c r="J186" s="42">
        <v>0</v>
      </c>
      <c r="K186" s="42">
        <v>0</v>
      </c>
      <c r="L186" s="42">
        <v>0</v>
      </c>
      <c r="M186" s="42">
        <v>0</v>
      </c>
      <c r="N186" s="29">
        <f t="shared" si="23"/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3">
        <f t="shared" si="24"/>
        <v>0</v>
      </c>
      <c r="U186" s="30">
        <f t="shared" si="25"/>
        <v>0</v>
      </c>
    </row>
    <row r="187" spans="1:22" ht="15.75" thickBot="1" x14ac:dyDescent="0.3">
      <c r="C187" s="9">
        <f>SUM(C4:C186)</f>
        <v>179904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5"/>
      <c r="U187" s="5"/>
    </row>
    <row r="188" spans="1:22" x14ac:dyDescent="0.25">
      <c r="N188" s="2"/>
      <c r="O188" s="2"/>
      <c r="P188" s="2"/>
      <c r="Q188" s="2"/>
      <c r="R188" s="2"/>
      <c r="S188" s="2"/>
      <c r="U188" s="2"/>
    </row>
    <row r="189" spans="1:22" x14ac:dyDescent="0.25">
      <c r="N189" s="6" t="s">
        <v>1</v>
      </c>
      <c r="O189" s="6"/>
      <c r="P189" s="6"/>
      <c r="Q189" s="6"/>
      <c r="R189" s="6"/>
      <c r="S189" s="6"/>
      <c r="T189" s="2"/>
      <c r="U189" s="2"/>
    </row>
    <row r="190" spans="1:22" x14ac:dyDescent="0.25">
      <c r="N190" s="7"/>
      <c r="Q190" s="7" t="s">
        <v>1</v>
      </c>
      <c r="R190" s="7"/>
      <c r="S190" s="7"/>
    </row>
    <row r="191" spans="1:22" x14ac:dyDescent="0.25">
      <c r="N191" s="7" t="s">
        <v>1</v>
      </c>
      <c r="O191" t="s">
        <v>1</v>
      </c>
      <c r="Q191" s="7" t="s">
        <v>1</v>
      </c>
      <c r="R191" s="7"/>
      <c r="S191" s="7"/>
    </row>
    <row r="192" spans="1:22" x14ac:dyDescent="0.25">
      <c r="N192" s="7"/>
      <c r="Q192" s="7" t="s">
        <v>1</v>
      </c>
      <c r="R192" s="7"/>
      <c r="S192" s="7"/>
    </row>
    <row r="193" spans="14:19" x14ac:dyDescent="0.25">
      <c r="N193" s="7"/>
      <c r="Q193" s="7" t="s">
        <v>1</v>
      </c>
      <c r="R193" s="7"/>
      <c r="S193" s="7"/>
    </row>
    <row r="194" spans="14:19" x14ac:dyDescent="0.25">
      <c r="N194" s="7"/>
    </row>
    <row r="205" spans="14:19" x14ac:dyDescent="0.25">
      <c r="N205" s="7"/>
    </row>
    <row r="206" spans="14:19" x14ac:dyDescent="0.25">
      <c r="N206" s="7"/>
    </row>
    <row r="207" spans="14:19" x14ac:dyDescent="0.25">
      <c r="N207" s="7"/>
    </row>
    <row r="251" spans="1:20" ht="18.75" x14ac:dyDescent="0.3">
      <c r="A251" t="s">
        <v>1</v>
      </c>
      <c r="B251" s="7" t="s">
        <v>1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25">
      <c r="B252" s="7" t="s">
        <v>1</v>
      </c>
    </row>
  </sheetData>
  <sortState xmlns:xlrd2="http://schemas.microsoft.com/office/spreadsheetml/2017/richdata2" ref="A4:U186">
    <sortCondition descending="1" ref="U4:U186"/>
    <sortCondition descending="1" ref="C4:C186"/>
  </sortState>
  <printOptions horizontalCentered="1" verticalCentered="1"/>
  <pageMargins left="0.25" right="0.25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Justin Orbin</cp:lastModifiedBy>
  <cp:revision/>
  <cp:lastPrinted>2025-09-17T22:00:16Z</cp:lastPrinted>
  <dcterms:created xsi:type="dcterms:W3CDTF">2019-01-02T19:17:33Z</dcterms:created>
  <dcterms:modified xsi:type="dcterms:W3CDTF">2025-09-17T22:00:20Z</dcterms:modified>
  <cp:category/>
  <cp:contentStatus/>
</cp:coreProperties>
</file>